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260" windowHeight="10590" activeTab="0"/>
  </bookViews>
  <sheets>
    <sheet name="令和5年7月末日" sheetId="1" r:id="rId1"/>
  </sheets>
  <externalReferences>
    <externalReference r:id="rId4"/>
  </externalReferences>
  <definedNames>
    <definedName name="_xlnm.Print_Area" localSheetId="0">'令和5年7月末日'!$B$1:$L$66</definedName>
    <definedName name="_xlnm.Print_Titles" localSheetId="0">'令和5年7月末日'!$3:$3</definedName>
  </definedNames>
  <calcPr fullCalcOnLoad="1"/>
</workbook>
</file>

<file path=xl/sharedStrings.xml><?xml version="1.0" encoding="utf-8"?>
<sst xmlns="http://schemas.openxmlformats.org/spreadsheetml/2006/main" count="122" uniqueCount="117">
  <si>
    <t>町　別　人　口　・　世　帯　数　（外国人含む）</t>
  </si>
  <si>
    <t>令和5年7月末日現在</t>
  </si>
  <si>
    <t>町名</t>
  </si>
  <si>
    <t>世帯数</t>
  </si>
  <si>
    <t>男</t>
  </si>
  <si>
    <t>女</t>
  </si>
  <si>
    <t>計</t>
  </si>
  <si>
    <t>本町一丁目</t>
  </si>
  <si>
    <t>長池</t>
  </si>
  <si>
    <t>本町二丁目</t>
  </si>
  <si>
    <t>稲荷一丁目</t>
  </si>
  <si>
    <t>本町三丁目</t>
  </si>
  <si>
    <t>稲荷二丁目</t>
  </si>
  <si>
    <t>本町四丁目</t>
  </si>
  <si>
    <t>稲荷三丁目</t>
  </si>
  <si>
    <t>本町五丁目</t>
  </si>
  <si>
    <t>稲荷四丁目</t>
  </si>
  <si>
    <t>本町六丁目</t>
  </si>
  <si>
    <t>田尻町</t>
  </si>
  <si>
    <t>若松町</t>
  </si>
  <si>
    <t>三日市一丁目</t>
  </si>
  <si>
    <t>横宮町</t>
  </si>
  <si>
    <t>三日市二丁目</t>
  </si>
  <si>
    <t>高橋町</t>
  </si>
  <si>
    <t>三日市三丁目</t>
  </si>
  <si>
    <t>扇が丘</t>
  </si>
  <si>
    <t>徳用一丁目</t>
  </si>
  <si>
    <t>住吉町</t>
  </si>
  <si>
    <t>徳用二丁目</t>
  </si>
  <si>
    <t>菅原町</t>
  </si>
  <si>
    <t>徳用三丁目</t>
  </si>
  <si>
    <t>白山町</t>
  </si>
  <si>
    <t>郷町</t>
  </si>
  <si>
    <t>本町地区計</t>
  </si>
  <si>
    <t>郷一丁目</t>
  </si>
  <si>
    <t>藤平</t>
  </si>
  <si>
    <t>郷二丁目</t>
  </si>
  <si>
    <t>位川</t>
  </si>
  <si>
    <t>蓮花寺町</t>
  </si>
  <si>
    <t>太平寺一丁目</t>
  </si>
  <si>
    <t>堀内一丁目</t>
  </si>
  <si>
    <t>太平寺二丁目</t>
  </si>
  <si>
    <t>堀内二丁目</t>
  </si>
  <si>
    <t>太平寺三丁目</t>
  </si>
  <si>
    <t>堀内三丁目</t>
  </si>
  <si>
    <t>太平寺四丁目</t>
  </si>
  <si>
    <t>堀内四丁目</t>
  </si>
  <si>
    <t>粟田一丁目</t>
  </si>
  <si>
    <t>堀内五丁目</t>
  </si>
  <si>
    <t>粟田二丁目</t>
  </si>
  <si>
    <t>柳町</t>
  </si>
  <si>
    <t>粟田三丁目</t>
  </si>
  <si>
    <t>二日市町</t>
  </si>
  <si>
    <t>粟田四丁目</t>
  </si>
  <si>
    <t>二日市一丁目</t>
  </si>
  <si>
    <t>粟田五丁目</t>
  </si>
  <si>
    <t>二日市二丁目</t>
  </si>
  <si>
    <t>粟田六丁目</t>
  </si>
  <si>
    <t>二日市三丁目</t>
  </si>
  <si>
    <t>下林一丁目</t>
  </si>
  <si>
    <t>二日市四丁目</t>
  </si>
  <si>
    <t>下林二丁目</t>
  </si>
  <si>
    <t>二日市五丁目</t>
  </si>
  <si>
    <t>下林三丁目</t>
  </si>
  <si>
    <t>郷地区計</t>
  </si>
  <si>
    <t>下林四丁目</t>
  </si>
  <si>
    <t>押越一丁目</t>
  </si>
  <si>
    <t>新庄一丁目</t>
  </si>
  <si>
    <t>押越二丁目</t>
  </si>
  <si>
    <t>新庄二丁目</t>
  </si>
  <si>
    <t>野代一丁目</t>
  </si>
  <si>
    <t>新庄三丁目</t>
  </si>
  <si>
    <t>野代二丁目</t>
  </si>
  <si>
    <t>新庄四丁目</t>
  </si>
  <si>
    <t>野代三丁目</t>
  </si>
  <si>
    <t>新庄五丁目</t>
  </si>
  <si>
    <t>押野一丁目</t>
  </si>
  <si>
    <t>新庄六丁目</t>
  </si>
  <si>
    <t>押野二丁目</t>
  </si>
  <si>
    <t>藤平田一丁目</t>
  </si>
  <si>
    <t>押野三丁目</t>
  </si>
  <si>
    <t>藤平田二丁目</t>
  </si>
  <si>
    <t>押野四丁目</t>
  </si>
  <si>
    <t>中林一丁目</t>
  </si>
  <si>
    <t>押野五丁目</t>
  </si>
  <si>
    <t>中林二丁目</t>
  </si>
  <si>
    <t>押野六丁目</t>
  </si>
  <si>
    <t>中林三丁目</t>
  </si>
  <si>
    <t>押野七丁目</t>
  </si>
  <si>
    <t>中林四丁目</t>
  </si>
  <si>
    <t>御経塚一丁目</t>
  </si>
  <si>
    <t>中林五丁目</t>
  </si>
  <si>
    <t>御経塚二丁目</t>
  </si>
  <si>
    <t>上林一丁目</t>
  </si>
  <si>
    <t>御経塚三丁目</t>
  </si>
  <si>
    <t>上林二丁目</t>
  </si>
  <si>
    <t>御経塚四丁目</t>
  </si>
  <si>
    <t>上林三丁目</t>
  </si>
  <si>
    <t>御経塚五丁目</t>
  </si>
  <si>
    <t>上林四丁目</t>
  </si>
  <si>
    <t>押野地区計</t>
  </si>
  <si>
    <t>上林五丁目</t>
  </si>
  <si>
    <t>総  計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</si>
  <si>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</si>
  <si>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</si>
  <si>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</si>
  <si>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</si>
  <si>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</si>
  <si>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</si>
  <si>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末松三丁目</t>
  </si>
  <si>
    <t>清金一丁目</t>
  </si>
  <si>
    <t>清金二丁目</t>
  </si>
  <si>
    <t>清金三丁目</t>
  </si>
  <si>
    <t>三納一丁目</t>
  </si>
  <si>
    <t>三納二丁目</t>
  </si>
  <si>
    <t>三納三丁目</t>
  </si>
  <si>
    <t>富奥地区計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</si>
</sst>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sz val="10"/>
      <name val="ＭＳ 明朝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b/>
      <sz val="11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distributed" vertical="center"/>
    </xf>
    <xf numFmtId="38" fontId="21" fillId="0" borderId="0" xfId="48" applyFont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distributed" vertical="center"/>
    </xf>
    <xf numFmtId="38" fontId="24" fillId="0" borderId="10" xfId="48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38" fontId="24" fillId="0" borderId="11" xfId="48" applyFont="1" applyBorder="1" applyAlignment="1">
      <alignment horizontal="center" vertical="center"/>
    </xf>
    <xf numFmtId="0" fontId="26" fillId="0" borderId="12" xfId="0" applyFont="1" applyBorder="1" applyAlignment="1">
      <alignment horizontal="distributed" vertical="center"/>
    </xf>
    <xf numFmtId="38" fontId="21" fillId="0" borderId="12" xfId="48" applyFont="1" applyBorder="1" applyAlignment="1">
      <alignment vertical="center"/>
    </xf>
    <xf numFmtId="38" fontId="21" fillId="0" borderId="13" xfId="48" applyFont="1" applyBorder="1" applyAlignment="1">
      <alignment vertical="center"/>
    </xf>
    <xf numFmtId="0" fontId="26" fillId="0" borderId="13" xfId="0" applyFont="1" applyBorder="1" applyAlignment="1">
      <alignment horizontal="distributed" vertical="center"/>
    </xf>
    <xf numFmtId="38" fontId="21" fillId="0" borderId="14" xfId="48" applyFont="1" applyBorder="1" applyAlignment="1">
      <alignment vertical="center"/>
    </xf>
    <xf numFmtId="38" fontId="21" fillId="0" borderId="15" xfId="48" applyFont="1" applyBorder="1" applyAlignment="1">
      <alignment vertical="center"/>
    </xf>
    <xf numFmtId="38" fontId="21" fillId="0" borderId="16" xfId="48" applyFont="1" applyBorder="1" applyAlignment="1">
      <alignment vertical="center"/>
    </xf>
    <xf numFmtId="0" fontId="26" fillId="0" borderId="16" xfId="0" applyFont="1" applyBorder="1" applyAlignment="1">
      <alignment horizontal="distributed" vertical="center"/>
    </xf>
    <xf numFmtId="38" fontId="21" fillId="0" borderId="17" xfId="48" applyFont="1" applyBorder="1" applyAlignment="1">
      <alignment vertical="center"/>
    </xf>
    <xf numFmtId="0" fontId="24" fillId="0" borderId="10" xfId="0" applyFont="1" applyBorder="1" applyAlignment="1">
      <alignment horizontal="distributed" vertical="center"/>
    </xf>
    <xf numFmtId="38" fontId="27" fillId="0" borderId="10" xfId="48" applyFont="1" applyBorder="1" applyAlignment="1">
      <alignment vertical="center"/>
    </xf>
    <xf numFmtId="0" fontId="28" fillId="0" borderId="13" xfId="0" applyFont="1" applyBorder="1" applyAlignment="1">
      <alignment horizontal="distributed" vertical="center" wrapText="1" shrinkToFit="1"/>
    </xf>
    <xf numFmtId="0" fontId="28" fillId="0" borderId="13" xfId="0" applyFont="1" applyBorder="1" applyAlignment="1">
      <alignment horizontal="distributed" vertical="center"/>
    </xf>
    <xf numFmtId="0" fontId="28" fillId="0" borderId="13" xfId="0" applyFont="1" applyBorder="1" applyAlignment="1">
      <alignment horizontal="distributed" vertical="center" shrinkToFit="1"/>
    </xf>
    <xf numFmtId="0" fontId="29" fillId="0" borderId="18" xfId="0" applyFont="1" applyBorder="1" applyAlignment="1">
      <alignment horizontal="center" vertical="center"/>
    </xf>
    <xf numFmtId="38" fontId="30" fillId="0" borderId="18" xfId="0" applyNumberFormat="1" applyFont="1" applyBorder="1" applyAlignment="1">
      <alignment horizontal="center" vertical="center"/>
    </xf>
    <xf numFmtId="0" fontId="26" fillId="33" borderId="13" xfId="0" applyFont="1" applyFill="1" applyBorder="1" applyAlignment="1">
      <alignment horizontal="distributed" vertical="center"/>
    </xf>
    <xf numFmtId="0" fontId="29" fillId="0" borderId="12" xfId="0" applyFont="1" applyBorder="1" applyAlignment="1">
      <alignment horizontal="center" vertical="center"/>
    </xf>
    <xf numFmtId="38" fontId="30" fillId="0" borderId="12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distributed" vertical="center"/>
    </xf>
    <xf numFmtId="38" fontId="27" fillId="0" borderId="13" xfId="48" applyFont="1" applyBorder="1" applyAlignment="1">
      <alignment vertical="center"/>
    </xf>
    <xf numFmtId="38" fontId="31" fillId="0" borderId="12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pfl1\&#9734;&#20225;&#30011;&#36001;&#25919;&#35506;\&#20225;&#30011;&#20418;\&#32113;&#35336;\&#65297;&#65343;&#20154;&#21475;&#31561;&#21508;&#31278;&#12487;&#12540;&#12479;&#65288;&#27598;&#26376;&#12398;&#30476;&#12408;&#12398;&#22577;&#21578;&#65289;\tools\&#30010;&#21029;&#20154;&#21475;&#19990;&#24111;&#25968;r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ツール起動用シート"/>
      <sheetName val="令和5年7月末日"/>
      <sheetName val="Sheet1"/>
      <sheetName val="CS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L74"/>
  <sheetViews>
    <sheetView showGridLines="0" tabSelected="1" zoomScalePageLayoutView="0" workbookViewId="0" topLeftCell="A1">
      <pane xSplit="2" ySplit="3" topLeftCell="C4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3" sqref="D13"/>
    </sheetView>
  </sheetViews>
  <sheetFormatPr defaultColWidth="9.00390625" defaultRowHeight="13.5"/>
  <cols>
    <col min="1" max="1" width="2.125" style="3" customWidth="1"/>
    <col min="2" max="2" width="13.625" style="4" customWidth="1"/>
    <col min="3" max="5" width="9.375" style="5" customWidth="1"/>
    <col min="6" max="6" width="9.75390625" style="5" bestFit="1" customWidth="1"/>
    <col min="7" max="7" width="2.625" style="3" customWidth="1"/>
    <col min="8" max="8" width="13.625" style="4" customWidth="1"/>
    <col min="9" max="9" width="9.875" style="3" bestFit="1" customWidth="1"/>
    <col min="10" max="11" width="9.50390625" style="3" bestFit="1" customWidth="1"/>
    <col min="12" max="12" width="9.625" style="3" customWidth="1"/>
    <col min="13" max="16384" width="9.00390625" style="3" customWidth="1"/>
  </cols>
  <sheetData>
    <row r="1" spans="2:12" ht="25.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ht="14.25">
      <c r="L2" s="6" t="s">
        <v>1</v>
      </c>
    </row>
    <row r="3" spans="2:12" ht="19.5" customHeight="1" thickBot="1"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/>
      <c r="H3" s="7" t="s">
        <v>2</v>
      </c>
      <c r="I3" s="8" t="s">
        <v>3</v>
      </c>
      <c r="J3" s="10" t="s">
        <v>4</v>
      </c>
      <c r="K3" s="8" t="s">
        <v>5</v>
      </c>
      <c r="L3" s="8" t="s">
        <v>6</v>
      </c>
    </row>
    <row r="4" spans="2:12" ht="15" customHeight="1" thickTop="1">
      <c r="B4" s="11" t="s">
        <v>7</v>
      </c>
      <c r="C4" s="12">
        <v>777</v>
      </c>
      <c r="D4" s="3">
        <v>776</v>
      </c>
      <c r="E4" s="13">
        <v>831</v>
      </c>
      <c r="F4" s="12">
        <v>1607</v>
      </c>
      <c r="H4" s="14" t="s">
        <v>8</v>
      </c>
      <c r="I4" s="13">
        <v>127</v>
      </c>
      <c r="J4" s="15">
        <v>151</v>
      </c>
      <c r="K4" s="13">
        <v>162</v>
      </c>
      <c r="L4" s="12">
        <v>313</v>
      </c>
    </row>
    <row r="5" spans="2:12" ht="15" customHeight="1">
      <c r="B5" s="14" t="s">
        <v>9</v>
      </c>
      <c r="C5" s="13">
        <v>312</v>
      </c>
      <c r="D5" s="15">
        <v>307</v>
      </c>
      <c r="E5" s="13">
        <v>298</v>
      </c>
      <c r="F5" s="12">
        <v>605</v>
      </c>
      <c r="H5" s="14" t="s">
        <v>10</v>
      </c>
      <c r="I5" s="13">
        <v>182</v>
      </c>
      <c r="J5" s="15">
        <v>192</v>
      </c>
      <c r="K5" s="13">
        <v>217</v>
      </c>
      <c r="L5" s="12">
        <v>409</v>
      </c>
    </row>
    <row r="6" spans="2:12" ht="15" customHeight="1">
      <c r="B6" s="14" t="s">
        <v>11</v>
      </c>
      <c r="C6" s="13">
        <v>374</v>
      </c>
      <c r="D6" s="15">
        <v>405</v>
      </c>
      <c r="E6" s="13">
        <v>362</v>
      </c>
      <c r="F6" s="13">
        <v>767</v>
      </c>
      <c r="H6" s="14" t="s">
        <v>12</v>
      </c>
      <c r="I6" s="13">
        <v>407</v>
      </c>
      <c r="J6" s="15">
        <v>426</v>
      </c>
      <c r="K6" s="13">
        <v>411</v>
      </c>
      <c r="L6" s="12">
        <v>837</v>
      </c>
    </row>
    <row r="7" spans="2:12" ht="16.5" customHeight="1">
      <c r="B7" s="14" t="s">
        <v>13</v>
      </c>
      <c r="C7" s="13">
        <v>506</v>
      </c>
      <c r="D7" s="15">
        <v>526</v>
      </c>
      <c r="E7" s="13">
        <v>494</v>
      </c>
      <c r="F7" s="13">
        <v>1020</v>
      </c>
      <c r="H7" s="14" t="s">
        <v>14</v>
      </c>
      <c r="I7" s="13">
        <v>145</v>
      </c>
      <c r="J7" s="15">
        <v>195</v>
      </c>
      <c r="K7" s="13">
        <v>166</v>
      </c>
      <c r="L7" s="12">
        <v>361</v>
      </c>
    </row>
    <row r="8" spans="2:12" ht="16.5" customHeight="1">
      <c r="B8" s="14" t="s">
        <v>15</v>
      </c>
      <c r="C8" s="13">
        <v>383</v>
      </c>
      <c r="D8" s="15">
        <v>432</v>
      </c>
      <c r="E8" s="13">
        <v>380</v>
      </c>
      <c r="F8" s="13">
        <v>812</v>
      </c>
      <c r="H8" s="14" t="s">
        <v>16</v>
      </c>
      <c r="I8" s="13">
        <v>245</v>
      </c>
      <c r="J8" s="15">
        <v>240</v>
      </c>
      <c r="K8" s="13">
        <v>271</v>
      </c>
      <c r="L8" s="12">
        <v>511</v>
      </c>
    </row>
    <row r="9" spans="2:12" ht="16.5" customHeight="1">
      <c r="B9" s="14" t="s">
        <v>17</v>
      </c>
      <c r="C9" s="13">
        <v>597</v>
      </c>
      <c r="D9" s="15">
        <v>587</v>
      </c>
      <c r="E9" s="13">
        <v>631</v>
      </c>
      <c r="F9" s="13">
        <v>1218</v>
      </c>
      <c r="H9" s="11" t="s">
        <v>18</v>
      </c>
      <c r="I9" s="12">
        <v>133</v>
      </c>
      <c r="J9" s="16">
        <v>186</v>
      </c>
      <c r="K9" s="12">
        <v>140</v>
      </c>
      <c r="L9" s="12">
        <v>326</v>
      </c>
    </row>
    <row r="10" spans="2:12" ht="16.5" customHeight="1">
      <c r="B10" s="14" t="s">
        <v>19</v>
      </c>
      <c r="C10" s="13">
        <v>475</v>
      </c>
      <c r="D10" s="15">
        <v>502</v>
      </c>
      <c r="E10" s="13">
        <v>482</v>
      </c>
      <c r="F10" s="13">
        <v>984</v>
      </c>
      <c r="H10" s="11" t="s">
        <v>20</v>
      </c>
      <c r="I10" s="12">
        <v>196</v>
      </c>
      <c r="J10" s="16">
        <v>251</v>
      </c>
      <c r="K10" s="12">
        <v>243</v>
      </c>
      <c r="L10" s="12">
        <v>494</v>
      </c>
    </row>
    <row r="11" spans="2:12" ht="16.5" customHeight="1">
      <c r="B11" s="14" t="s">
        <v>21</v>
      </c>
      <c r="C11" s="13">
        <v>353</v>
      </c>
      <c r="D11" s="15">
        <v>304</v>
      </c>
      <c r="E11" s="13">
        <v>338</v>
      </c>
      <c r="F11" s="13">
        <v>642</v>
      </c>
      <c r="H11" s="11" t="s">
        <v>22</v>
      </c>
      <c r="I11" s="12">
        <v>114</v>
      </c>
      <c r="J11" s="16">
        <v>164</v>
      </c>
      <c r="K11" s="12">
        <v>160</v>
      </c>
      <c r="L11" s="12">
        <v>324</v>
      </c>
    </row>
    <row r="12" spans="2:12" ht="16.5" customHeight="1">
      <c r="B12" s="14" t="s">
        <v>23</v>
      </c>
      <c r="C12" s="13">
        <v>854</v>
      </c>
      <c r="D12" s="15">
        <v>786</v>
      </c>
      <c r="E12" s="13">
        <v>346</v>
      </c>
      <c r="F12" s="13">
        <v>1132</v>
      </c>
      <c r="H12" s="11" t="s">
        <v>24</v>
      </c>
      <c r="I12" s="12">
        <v>251</v>
      </c>
      <c r="J12" s="16">
        <v>288</v>
      </c>
      <c r="K12" s="12">
        <v>294</v>
      </c>
      <c r="L12" s="12">
        <v>582</v>
      </c>
    </row>
    <row r="13" spans="2:12" ht="16.5" customHeight="1">
      <c r="B13" s="14" t="s">
        <v>25</v>
      </c>
      <c r="C13" s="13">
        <v>942</v>
      </c>
      <c r="D13" s="15">
        <v>890</v>
      </c>
      <c r="E13" s="13">
        <v>634</v>
      </c>
      <c r="F13" s="13">
        <v>1524</v>
      </c>
      <c r="H13" s="11" t="s">
        <v>26</v>
      </c>
      <c r="I13" s="12">
        <v>76</v>
      </c>
      <c r="J13" s="16">
        <v>63</v>
      </c>
      <c r="K13" s="12">
        <v>53</v>
      </c>
      <c r="L13" s="12">
        <v>116</v>
      </c>
    </row>
    <row r="14" spans="2:12" ht="16.5" customHeight="1">
      <c r="B14" s="14" t="s">
        <v>27</v>
      </c>
      <c r="C14" s="13">
        <v>713</v>
      </c>
      <c r="D14" s="15">
        <v>675</v>
      </c>
      <c r="E14" s="13">
        <v>582</v>
      </c>
      <c r="F14" s="13">
        <v>1257</v>
      </c>
      <c r="H14" s="14" t="s">
        <v>28</v>
      </c>
      <c r="I14" s="13">
        <v>386</v>
      </c>
      <c r="J14" s="15">
        <v>465</v>
      </c>
      <c r="K14" s="13">
        <v>450</v>
      </c>
      <c r="L14" s="12">
        <v>915</v>
      </c>
    </row>
    <row r="15" spans="2:12" ht="16.5" customHeight="1">
      <c r="B15" s="14" t="s">
        <v>29</v>
      </c>
      <c r="C15" s="13">
        <v>640</v>
      </c>
      <c r="D15" s="15">
        <v>623</v>
      </c>
      <c r="E15" s="17">
        <v>690</v>
      </c>
      <c r="F15" s="13">
        <v>1313</v>
      </c>
      <c r="H15" s="14" t="s">
        <v>30</v>
      </c>
      <c r="I15" s="13">
        <v>172</v>
      </c>
      <c r="J15" s="15">
        <v>282</v>
      </c>
      <c r="K15" s="13">
        <v>309</v>
      </c>
      <c r="L15" s="12">
        <v>591</v>
      </c>
    </row>
    <row r="16" spans="2:12" ht="16.5" customHeight="1">
      <c r="B16" s="18" t="s">
        <v>31</v>
      </c>
      <c r="C16" s="17">
        <v>209</v>
      </c>
      <c r="D16" s="19">
        <v>263</v>
      </c>
      <c r="E16" s="17">
        <v>252</v>
      </c>
      <c r="F16" s="13">
        <v>515</v>
      </c>
      <c r="H16" s="14" t="s">
        <v>32</v>
      </c>
      <c r="I16" s="13">
        <v>3</v>
      </c>
      <c r="J16" s="15">
        <v>5</v>
      </c>
      <c r="K16" s="13">
        <v>6</v>
      </c>
      <c r="L16" s="12">
        <v>11</v>
      </c>
    </row>
    <row r="17" spans="2:12" ht="16.5" customHeight="1" thickBot="1">
      <c r="B17" s="20" t="s">
        <v>33</v>
      </c>
      <c r="C17" s="21">
        <f>SUM(C4:C16)</f>
        <v>7135</v>
      </c>
      <c r="D17" s="21">
        <f>SUM(D4:D16)</f>
        <v>7076</v>
      </c>
      <c r="E17" s="21">
        <f>SUM(E4:E16)</f>
        <v>6320</v>
      </c>
      <c r="F17" s="21">
        <f>SUM(D17:E17)</f>
        <v>13396</v>
      </c>
      <c r="H17" s="14" t="s">
        <v>34</v>
      </c>
      <c r="I17" s="13">
        <v>155</v>
      </c>
      <c r="J17" s="15">
        <v>215</v>
      </c>
      <c r="K17" s="13">
        <v>205</v>
      </c>
      <c r="L17" s="12">
        <v>420</v>
      </c>
    </row>
    <row r="18" spans="2:12" ht="16.5" customHeight="1" thickTop="1">
      <c r="B18" s="14" t="s">
        <v>35</v>
      </c>
      <c r="C18" s="13">
        <v>48</v>
      </c>
      <c r="D18" s="15">
        <v>43</v>
      </c>
      <c r="E18" s="13">
        <v>60</v>
      </c>
      <c r="F18" s="13">
        <v>103</v>
      </c>
      <c r="H18" s="14" t="s">
        <v>36</v>
      </c>
      <c r="I18" s="13">
        <v>231</v>
      </c>
      <c r="J18" s="15">
        <v>349</v>
      </c>
      <c r="K18" s="13">
        <v>311</v>
      </c>
      <c r="L18" s="12">
        <v>660</v>
      </c>
    </row>
    <row r="19" spans="2:12" ht="16.5" customHeight="1">
      <c r="B19" s="14" t="s">
        <v>37</v>
      </c>
      <c r="C19" s="13">
        <v>421</v>
      </c>
      <c r="D19" s="15">
        <v>432</v>
      </c>
      <c r="E19" s="13">
        <v>448</v>
      </c>
      <c r="F19" s="13">
        <v>880</v>
      </c>
      <c r="H19" s="14" t="s">
        <v>38</v>
      </c>
      <c r="I19" s="13">
        <v>87</v>
      </c>
      <c r="J19" s="15">
        <v>70</v>
      </c>
      <c r="K19" s="13">
        <v>89</v>
      </c>
      <c r="L19" s="12">
        <v>159</v>
      </c>
    </row>
    <row r="20" spans="2:12" ht="16.5" customHeight="1">
      <c r="B20" s="22" t="s">
        <v>39</v>
      </c>
      <c r="C20" s="13">
        <v>379</v>
      </c>
      <c r="D20" s="15">
        <v>351</v>
      </c>
      <c r="E20" s="13">
        <v>389</v>
      </c>
      <c r="F20" s="13">
        <v>740</v>
      </c>
      <c r="H20" s="14" t="s">
        <v>40</v>
      </c>
      <c r="I20" s="13">
        <v>16</v>
      </c>
      <c r="J20" s="15">
        <v>24</v>
      </c>
      <c r="K20" s="13">
        <v>27</v>
      </c>
      <c r="L20" s="12">
        <v>51</v>
      </c>
    </row>
    <row r="21" spans="2:12" ht="16.5" customHeight="1">
      <c r="B21" s="22" t="s">
        <v>41</v>
      </c>
      <c r="C21" s="13">
        <v>271</v>
      </c>
      <c r="D21" s="15">
        <v>308</v>
      </c>
      <c r="E21" s="13">
        <v>316</v>
      </c>
      <c r="F21" s="13">
        <v>624</v>
      </c>
      <c r="H21" s="14" t="s">
        <v>42</v>
      </c>
      <c r="I21" s="13">
        <v>85</v>
      </c>
      <c r="J21" s="15">
        <v>107</v>
      </c>
      <c r="K21" s="13">
        <v>100</v>
      </c>
      <c r="L21" s="12">
        <v>207</v>
      </c>
    </row>
    <row r="22" spans="2:12" ht="16.5" customHeight="1">
      <c r="B22" s="22" t="s">
        <v>43</v>
      </c>
      <c r="C22" s="13">
        <v>243</v>
      </c>
      <c r="D22" s="15">
        <v>265</v>
      </c>
      <c r="E22" s="13">
        <v>284</v>
      </c>
      <c r="F22" s="13">
        <v>549</v>
      </c>
      <c r="H22" s="14" t="s">
        <v>44</v>
      </c>
      <c r="I22" s="13">
        <v>177</v>
      </c>
      <c r="J22" s="15">
        <v>180</v>
      </c>
      <c r="K22" s="13">
        <v>163</v>
      </c>
      <c r="L22" s="12">
        <v>343</v>
      </c>
    </row>
    <row r="23" spans="2:12" ht="16.5" customHeight="1">
      <c r="B23" s="22" t="s">
        <v>45</v>
      </c>
      <c r="C23" s="13">
        <v>137</v>
      </c>
      <c r="D23" s="15">
        <v>140</v>
      </c>
      <c r="E23" s="13">
        <v>137</v>
      </c>
      <c r="F23" s="13">
        <v>277</v>
      </c>
      <c r="H23" s="14" t="s">
        <v>46</v>
      </c>
      <c r="I23" s="13">
        <v>62</v>
      </c>
      <c r="J23" s="15">
        <v>57</v>
      </c>
      <c r="K23" s="13">
        <v>61</v>
      </c>
      <c r="L23" s="12">
        <v>118</v>
      </c>
    </row>
    <row r="24" spans="2:12" ht="16.5" customHeight="1">
      <c r="B24" s="14" t="s">
        <v>47</v>
      </c>
      <c r="C24" s="13">
        <v>366</v>
      </c>
      <c r="D24" s="15">
        <v>410</v>
      </c>
      <c r="E24" s="13">
        <v>391</v>
      </c>
      <c r="F24" s="13">
        <v>801</v>
      </c>
      <c r="H24" s="14" t="s">
        <v>48</v>
      </c>
      <c r="I24" s="13">
        <v>298</v>
      </c>
      <c r="J24" s="15">
        <v>262</v>
      </c>
      <c r="K24" s="13">
        <v>258</v>
      </c>
      <c r="L24" s="12">
        <v>520</v>
      </c>
    </row>
    <row r="25" spans="2:12" ht="16.5" customHeight="1">
      <c r="B25" s="14" t="s">
        <v>49</v>
      </c>
      <c r="C25" s="13">
        <v>296</v>
      </c>
      <c r="D25" s="15">
        <v>349</v>
      </c>
      <c r="E25" s="13">
        <v>358</v>
      </c>
      <c r="F25" s="13">
        <v>707</v>
      </c>
      <c r="H25" s="14" t="s">
        <v>50</v>
      </c>
      <c r="I25" s="13">
        <v>216</v>
      </c>
      <c r="J25" s="15">
        <v>299</v>
      </c>
      <c r="K25" s="13">
        <v>305</v>
      </c>
      <c r="L25" s="12">
        <v>604</v>
      </c>
    </row>
    <row r="26" spans="2:12" ht="16.5" customHeight="1">
      <c r="B26" s="14" t="s">
        <v>51</v>
      </c>
      <c r="C26" s="13">
        <v>501</v>
      </c>
      <c r="D26" s="15">
        <v>505</v>
      </c>
      <c r="E26" s="13">
        <v>564</v>
      </c>
      <c r="F26" s="13">
        <v>1069</v>
      </c>
      <c r="H26" s="14" t="s">
        <v>52</v>
      </c>
      <c r="I26" s="13">
        <v>146</v>
      </c>
      <c r="J26" s="15">
        <v>112</v>
      </c>
      <c r="K26" s="13">
        <v>148</v>
      </c>
      <c r="L26" s="12">
        <v>260</v>
      </c>
    </row>
    <row r="27" spans="2:12" ht="16.5" customHeight="1">
      <c r="B27" s="14" t="s">
        <v>53</v>
      </c>
      <c r="C27" s="13">
        <v>210</v>
      </c>
      <c r="D27" s="15">
        <v>250</v>
      </c>
      <c r="E27" s="13">
        <v>237</v>
      </c>
      <c r="F27" s="13">
        <v>487</v>
      </c>
      <c r="H27" s="23" t="s">
        <v>54</v>
      </c>
      <c r="I27" s="13">
        <v>84</v>
      </c>
      <c r="J27" s="15">
        <v>74</v>
      </c>
      <c r="K27" s="13">
        <v>66</v>
      </c>
      <c r="L27" s="12">
        <v>140</v>
      </c>
    </row>
    <row r="28" spans="2:12" ht="16.5" customHeight="1">
      <c r="B28" s="14" t="s">
        <v>55</v>
      </c>
      <c r="C28" s="13">
        <v>125</v>
      </c>
      <c r="D28" s="15">
        <v>127</v>
      </c>
      <c r="E28" s="13">
        <v>138</v>
      </c>
      <c r="F28" s="13">
        <v>265</v>
      </c>
      <c r="H28" s="14" t="s">
        <v>56</v>
      </c>
      <c r="I28" s="13">
        <v>156</v>
      </c>
      <c r="J28" s="15">
        <v>167</v>
      </c>
      <c r="K28" s="13">
        <v>182</v>
      </c>
      <c r="L28" s="12">
        <v>349</v>
      </c>
    </row>
    <row r="29" spans="2:12" ht="16.5" customHeight="1">
      <c r="B29" s="14" t="s">
        <v>57</v>
      </c>
      <c r="C29" s="13">
        <v>224</v>
      </c>
      <c r="D29" s="15">
        <v>300</v>
      </c>
      <c r="E29" s="13">
        <v>326</v>
      </c>
      <c r="F29" s="13">
        <v>626</v>
      </c>
      <c r="H29" s="14" t="s">
        <v>58</v>
      </c>
      <c r="I29" s="13">
        <v>224</v>
      </c>
      <c r="J29" s="15">
        <v>200</v>
      </c>
      <c r="K29" s="13">
        <v>170</v>
      </c>
      <c r="L29" s="12">
        <v>370</v>
      </c>
    </row>
    <row r="30" spans="2:12" ht="16.5" customHeight="1">
      <c r="B30" s="14" t="s">
        <v>59</v>
      </c>
      <c r="C30" s="13">
        <v>87</v>
      </c>
      <c r="D30" s="15">
        <v>91</v>
      </c>
      <c r="E30" s="13">
        <v>88</v>
      </c>
      <c r="F30" s="13">
        <v>179</v>
      </c>
      <c r="H30" s="14" t="s">
        <v>60</v>
      </c>
      <c r="I30" s="13">
        <v>89</v>
      </c>
      <c r="J30" s="15">
        <v>101</v>
      </c>
      <c r="K30" s="13">
        <v>88</v>
      </c>
      <c r="L30" s="12">
        <v>189</v>
      </c>
    </row>
    <row r="31" spans="2:12" ht="16.5" customHeight="1">
      <c r="B31" s="14" t="s">
        <v>61</v>
      </c>
      <c r="C31" s="13">
        <v>12</v>
      </c>
      <c r="D31" s="15">
        <v>23</v>
      </c>
      <c r="E31" s="13">
        <v>16</v>
      </c>
      <c r="F31" s="13">
        <v>39</v>
      </c>
      <c r="H31" s="23" t="s">
        <v>62</v>
      </c>
      <c r="I31" s="13">
        <v>365</v>
      </c>
      <c r="J31" s="15">
        <v>398</v>
      </c>
      <c r="K31" s="13">
        <v>395</v>
      </c>
      <c r="L31" s="12">
        <v>793</v>
      </c>
    </row>
    <row r="32" spans="2:12" ht="16.5" customHeight="1" thickBot="1">
      <c r="B32" s="14" t="s">
        <v>63</v>
      </c>
      <c r="C32" s="13">
        <v>159</v>
      </c>
      <c r="D32" s="15">
        <v>148</v>
      </c>
      <c r="E32" s="13">
        <v>149</v>
      </c>
      <c r="F32" s="13">
        <v>297</v>
      </c>
      <c r="H32" s="20" t="s">
        <v>64</v>
      </c>
      <c r="I32" s="21">
        <f>SUM(I4:I31)</f>
        <v>4828</v>
      </c>
      <c r="J32" s="21">
        <f>SUM(J4:J31)</f>
        <v>5523</v>
      </c>
      <c r="K32" s="21">
        <f>SUM(K4:K31)</f>
        <v>5450</v>
      </c>
      <c r="L32" s="21">
        <f>SUM(J32:K32)</f>
        <v>10973</v>
      </c>
    </row>
    <row r="33" spans="2:12" ht="16.5" customHeight="1" thickTop="1">
      <c r="B33" s="14" t="s">
        <v>65</v>
      </c>
      <c r="C33" s="13">
        <v>490</v>
      </c>
      <c r="D33" s="15">
        <v>570</v>
      </c>
      <c r="E33" s="13">
        <v>537</v>
      </c>
      <c r="F33" s="13">
        <v>1107</v>
      </c>
      <c r="H33" s="11" t="s">
        <v>66</v>
      </c>
      <c r="I33" s="12">
        <v>242</v>
      </c>
      <c r="J33" s="16">
        <v>271</v>
      </c>
      <c r="K33" s="12">
        <v>249</v>
      </c>
      <c r="L33" s="12">
        <v>520</v>
      </c>
    </row>
    <row r="34" spans="2:12" ht="16.5" customHeight="1">
      <c r="B34" s="14" t="s">
        <v>67</v>
      </c>
      <c r="C34" s="13">
        <v>239</v>
      </c>
      <c r="D34" s="15">
        <v>236</v>
      </c>
      <c r="E34" s="13">
        <v>257</v>
      </c>
      <c r="F34" s="13">
        <v>493</v>
      </c>
      <c r="H34" s="14" t="s">
        <v>68</v>
      </c>
      <c r="I34" s="13">
        <v>274</v>
      </c>
      <c r="J34" s="15">
        <v>279</v>
      </c>
      <c r="K34" s="13">
        <v>344</v>
      </c>
      <c r="L34" s="13">
        <v>623</v>
      </c>
    </row>
    <row r="35" spans="2:12" ht="16.5" customHeight="1">
      <c r="B35" s="14" t="s">
        <v>69</v>
      </c>
      <c r="C35" s="13">
        <v>317</v>
      </c>
      <c r="D35" s="15">
        <v>373</v>
      </c>
      <c r="E35" s="13">
        <v>373</v>
      </c>
      <c r="F35" s="13">
        <v>746</v>
      </c>
      <c r="H35" s="14" t="s">
        <v>70</v>
      </c>
      <c r="I35" s="13">
        <v>64</v>
      </c>
      <c r="J35" s="15">
        <v>59</v>
      </c>
      <c r="K35" s="13">
        <v>67</v>
      </c>
      <c r="L35" s="13">
        <v>126</v>
      </c>
    </row>
    <row r="36" spans="2:12" ht="16.5" customHeight="1">
      <c r="B36" s="14" t="s">
        <v>71</v>
      </c>
      <c r="C36" s="13">
        <v>335</v>
      </c>
      <c r="D36" s="15">
        <v>354</v>
      </c>
      <c r="E36" s="13">
        <v>365</v>
      </c>
      <c r="F36" s="13">
        <v>719</v>
      </c>
      <c r="H36" s="14" t="s">
        <v>72</v>
      </c>
      <c r="I36" s="13">
        <v>125</v>
      </c>
      <c r="J36" s="15">
        <v>124</v>
      </c>
      <c r="K36" s="13">
        <v>127</v>
      </c>
      <c r="L36" s="13">
        <v>251</v>
      </c>
    </row>
    <row r="37" spans="2:12" ht="16.5" customHeight="1">
      <c r="B37" s="14" t="s">
        <v>73</v>
      </c>
      <c r="C37" s="13">
        <v>216</v>
      </c>
      <c r="D37" s="15">
        <v>222</v>
      </c>
      <c r="E37" s="13">
        <v>257</v>
      </c>
      <c r="F37" s="13">
        <v>479</v>
      </c>
      <c r="H37" s="14" t="s">
        <v>74</v>
      </c>
      <c r="I37" s="13">
        <v>299</v>
      </c>
      <c r="J37" s="15">
        <v>290</v>
      </c>
      <c r="K37" s="13">
        <v>270</v>
      </c>
      <c r="L37" s="13">
        <v>560</v>
      </c>
    </row>
    <row r="38" spans="2:12" ht="16.5" customHeight="1">
      <c r="B38" s="14" t="s">
        <v>75</v>
      </c>
      <c r="C38" s="13">
        <v>337</v>
      </c>
      <c r="D38" s="15">
        <v>347</v>
      </c>
      <c r="E38" s="13">
        <v>357</v>
      </c>
      <c r="F38" s="13">
        <v>704</v>
      </c>
      <c r="H38" s="14" t="s">
        <v>76</v>
      </c>
      <c r="I38" s="13">
        <v>302</v>
      </c>
      <c r="J38" s="15">
        <v>410</v>
      </c>
      <c r="K38" s="13">
        <v>430</v>
      </c>
      <c r="L38" s="13">
        <v>840</v>
      </c>
    </row>
    <row r="39" spans="2:12" ht="16.5" customHeight="1">
      <c r="B39" s="14" t="s">
        <v>77</v>
      </c>
      <c r="C39" s="13">
        <v>161</v>
      </c>
      <c r="D39" s="15">
        <v>210</v>
      </c>
      <c r="E39" s="13">
        <v>203</v>
      </c>
      <c r="F39" s="13">
        <v>413</v>
      </c>
      <c r="H39" s="14" t="s">
        <v>78</v>
      </c>
      <c r="I39" s="13">
        <v>210</v>
      </c>
      <c r="J39" s="15">
        <v>223</v>
      </c>
      <c r="K39" s="13">
        <v>233</v>
      </c>
      <c r="L39" s="13">
        <v>456</v>
      </c>
    </row>
    <row r="40" spans="2:12" ht="16.5" customHeight="1">
      <c r="B40" s="24" t="s">
        <v>79</v>
      </c>
      <c r="C40" s="13">
        <v>267</v>
      </c>
      <c r="D40" s="15">
        <v>329</v>
      </c>
      <c r="E40" s="13">
        <v>341</v>
      </c>
      <c r="F40" s="13">
        <v>670</v>
      </c>
      <c r="H40" s="14" t="s">
        <v>80</v>
      </c>
      <c r="I40" s="13">
        <v>294</v>
      </c>
      <c r="J40" s="15">
        <v>319</v>
      </c>
      <c r="K40" s="13">
        <v>276</v>
      </c>
      <c r="L40" s="13">
        <v>595</v>
      </c>
    </row>
    <row r="41" spans="2:12" ht="16.5" customHeight="1">
      <c r="B41" s="24" t="s">
        <v>81</v>
      </c>
      <c r="C41" s="13">
        <v>173</v>
      </c>
      <c r="D41" s="15">
        <v>186</v>
      </c>
      <c r="E41" s="13">
        <v>192</v>
      </c>
      <c r="F41" s="13">
        <v>378</v>
      </c>
      <c r="H41" s="14" t="s">
        <v>82</v>
      </c>
      <c r="I41" s="13">
        <v>289</v>
      </c>
      <c r="J41" s="15">
        <v>288</v>
      </c>
      <c r="K41" s="13">
        <v>287</v>
      </c>
      <c r="L41" s="13">
        <v>575</v>
      </c>
    </row>
    <row r="42" spans="2:12" ht="16.5" customHeight="1">
      <c r="B42" s="14" t="s">
        <v>83</v>
      </c>
      <c r="C42" s="13">
        <v>338</v>
      </c>
      <c r="D42" s="15">
        <v>471</v>
      </c>
      <c r="E42" s="13">
        <v>463</v>
      </c>
      <c r="F42" s="13">
        <v>934</v>
      </c>
      <c r="H42" s="14" t="s">
        <v>84</v>
      </c>
      <c r="I42" s="13">
        <v>612</v>
      </c>
      <c r="J42" s="15">
        <v>602</v>
      </c>
      <c r="K42" s="13">
        <v>669</v>
      </c>
      <c r="L42" s="13">
        <v>1271</v>
      </c>
    </row>
    <row r="43" spans="2:12" ht="16.5" customHeight="1">
      <c r="B43" s="14" t="s">
        <v>85</v>
      </c>
      <c r="C43" s="13">
        <v>45</v>
      </c>
      <c r="D43" s="15">
        <v>60</v>
      </c>
      <c r="E43" s="13">
        <v>63</v>
      </c>
      <c r="F43" s="13">
        <v>123</v>
      </c>
      <c r="H43" s="14" t="s">
        <v>86</v>
      </c>
      <c r="I43" s="13">
        <v>172</v>
      </c>
      <c r="J43" s="15">
        <v>194</v>
      </c>
      <c r="K43" s="13">
        <v>184</v>
      </c>
      <c r="L43" s="13">
        <v>378</v>
      </c>
    </row>
    <row r="44" spans="2:12" ht="16.5" customHeight="1">
      <c r="B44" s="14" t="s">
        <v>87</v>
      </c>
      <c r="C44" s="13">
        <v>29</v>
      </c>
      <c r="D44" s="15">
        <v>36</v>
      </c>
      <c r="E44" s="13">
        <v>40</v>
      </c>
      <c r="F44" s="13">
        <v>76</v>
      </c>
      <c r="H44" s="14" t="s">
        <v>88</v>
      </c>
      <c r="I44" s="13">
        <v>192</v>
      </c>
      <c r="J44" s="15">
        <v>275</v>
      </c>
      <c r="K44" s="13">
        <v>248</v>
      </c>
      <c r="L44" s="13">
        <v>523</v>
      </c>
    </row>
    <row r="45" spans="2:12" ht="16.5" customHeight="1">
      <c r="B45" s="14" t="s">
        <v>89</v>
      </c>
      <c r="C45" s="13">
        <v>41</v>
      </c>
      <c r="D45" s="15">
        <v>25</v>
      </c>
      <c r="E45" s="13">
        <v>16</v>
      </c>
      <c r="F45" s="13">
        <v>41</v>
      </c>
      <c r="H45" s="14" t="s">
        <v>90</v>
      </c>
      <c r="I45" s="13">
        <v>550</v>
      </c>
      <c r="J45" s="15">
        <v>577</v>
      </c>
      <c r="K45" s="13">
        <v>588</v>
      </c>
      <c r="L45" s="13">
        <v>1165</v>
      </c>
    </row>
    <row r="46" spans="2:12" ht="16.5" customHeight="1">
      <c r="B46" s="14" t="s">
        <v>91</v>
      </c>
      <c r="C46" s="13">
        <v>64</v>
      </c>
      <c r="D46" s="15">
        <v>73</v>
      </c>
      <c r="E46" s="13">
        <v>82</v>
      </c>
      <c r="F46" s="13">
        <v>155</v>
      </c>
      <c r="H46" s="14" t="s">
        <v>92</v>
      </c>
      <c r="I46" s="13">
        <v>120</v>
      </c>
      <c r="J46" s="15">
        <v>136</v>
      </c>
      <c r="K46" s="13">
        <v>135</v>
      </c>
      <c r="L46" s="13">
        <v>271</v>
      </c>
    </row>
    <row r="47" spans="2:12" ht="16.5" customHeight="1">
      <c r="B47" s="14" t="s">
        <v>93</v>
      </c>
      <c r="C47" s="13">
        <v>32</v>
      </c>
      <c r="D47" s="15">
        <v>17</v>
      </c>
      <c r="E47" s="13">
        <v>15</v>
      </c>
      <c r="F47" s="13">
        <v>32</v>
      </c>
      <c r="H47" s="14" t="s">
        <v>94</v>
      </c>
      <c r="I47" s="13">
        <v>387</v>
      </c>
      <c r="J47" s="15">
        <v>446</v>
      </c>
      <c r="K47" s="13">
        <v>389</v>
      </c>
      <c r="L47" s="13">
        <v>835</v>
      </c>
    </row>
    <row r="48" spans="2:12" ht="16.5" customHeight="1">
      <c r="B48" s="14" t="s">
        <v>95</v>
      </c>
      <c r="C48" s="13">
        <v>30</v>
      </c>
      <c r="D48" s="15">
        <v>39</v>
      </c>
      <c r="E48" s="13">
        <v>50</v>
      </c>
      <c r="F48" s="13">
        <v>89</v>
      </c>
      <c r="H48" s="14" t="s">
        <v>96</v>
      </c>
      <c r="I48" s="13">
        <v>117</v>
      </c>
      <c r="J48" s="15">
        <v>98</v>
      </c>
      <c r="K48" s="13">
        <v>79</v>
      </c>
      <c r="L48" s="13">
        <v>177</v>
      </c>
    </row>
    <row r="49" spans="2:12" ht="16.5" customHeight="1">
      <c r="B49" s="14" t="s">
        <v>97</v>
      </c>
      <c r="C49" s="13">
        <v>41</v>
      </c>
      <c r="D49" s="15">
        <v>62</v>
      </c>
      <c r="E49" s="13">
        <v>55</v>
      </c>
      <c r="F49" s="13">
        <v>117</v>
      </c>
      <c r="H49" s="14" t="s">
        <v>98</v>
      </c>
      <c r="I49" s="13">
        <v>232</v>
      </c>
      <c r="J49" s="15">
        <v>185</v>
      </c>
      <c r="K49" s="13">
        <v>258</v>
      </c>
      <c r="L49" s="13">
        <v>443</v>
      </c>
    </row>
    <row r="50" spans="2:12" ht="16.5" customHeight="1" thickBot="1">
      <c r="B50" s="14" t="s">
        <v>99</v>
      </c>
      <c r="C50" s="13">
        <v>321</v>
      </c>
      <c r="D50" s="15">
        <v>382</v>
      </c>
      <c r="E50" s="13">
        <v>363</v>
      </c>
      <c r="F50" s="13">
        <v>745</v>
      </c>
      <c r="H50" s="20" t="s">
        <v>100</v>
      </c>
      <c r="I50" s="21">
        <f>SUM(I33:I49)</f>
        <v>4481</v>
      </c>
      <c r="J50" s="21">
        <f>SUM(J33:J49)</f>
        <v>4776</v>
      </c>
      <c r="K50" s="21">
        <f>SUM(K33:K49)</f>
        <v>4833</v>
      </c>
      <c r="L50" s="21">
        <f>SUM(J50:K50)</f>
        <v>9609</v>
      </c>
    </row>
    <row r="51" spans="2:12" ht="16.5" customHeight="1" thickTop="1">
      <c r="B51" s="14" t="s">
        <v>101</v>
      </c>
      <c r="C51" s="13">
        <v>1</v>
      </c>
      <c r="D51" s="15">
        <v>1</v>
      </c>
      <c r="E51" s="13">
        <v>0</v>
      </c>
      <c r="F51" s="13">
        <v>1</v>
      </c>
      <c r="H51" s="25" t="s">
        <v>102</v>
      </c>
      <c r="I51" s="26">
        <f>SUM(C17,C65,I50,I32)</f>
        <v>25355</v>
      </c>
      <c r="J51" s="26">
        <f>SUM(D17,D65,J50,J32)</f>
        <v>27296</v>
      </c>
      <c r="K51" s="26">
        <f>SUM(E17,E65,K50,K32)</f>
        <v>26755</v>
      </c>
      <c r="L51" s="26">
        <f>SUM(F17,F65,L50,L32)</f>
        <v>54051</v>
      </c>
    </row>
    <row r="52" spans="2:12" ht="16.5" customHeight="1">
      <c r="B52" s="27" t="s">
        <v>103</v>
      </c>
      <c r="C52" s="13">
        <v>307</v>
      </c>
      <c r="D52" s="15">
        <v>311</v>
      </c>
      <c r="E52" s="13">
        <v>315</v>
      </c>
      <c r="F52" s="13">
        <v>626</v>
      </c>
      <c r="H52" s="28"/>
      <c r="I52" s="29"/>
      <c r="J52" s="29"/>
      <c r="K52" s="29"/>
      <c r="L52" s="29"/>
    </row>
    <row r="53" spans="2:6" ht="16.5" customHeight="1">
      <c r="B53" s="14" t="s">
        <v>104</v>
      </c>
      <c r="C53" s="13">
        <v>128</v>
      </c>
      <c r="D53" s="15">
        <v>120</v>
      </c>
      <c r="E53" s="13">
        <v>131</v>
      </c>
      <c r="F53" s="13">
        <v>251</v>
      </c>
    </row>
    <row r="54" spans="2:6" ht="16.5" customHeight="1">
      <c r="B54" s="14" t="s">
        <v>105</v>
      </c>
      <c r="C54" s="13">
        <v>354</v>
      </c>
      <c r="D54" s="15">
        <v>374</v>
      </c>
      <c r="E54" s="13">
        <v>415</v>
      </c>
      <c r="F54" s="13">
        <v>789</v>
      </c>
    </row>
    <row r="55" spans="2:6" ht="16.5" customHeight="1">
      <c r="B55" s="14" t="s">
        <v>106</v>
      </c>
      <c r="C55" s="13">
        <v>134</v>
      </c>
      <c r="D55" s="15">
        <v>156</v>
      </c>
      <c r="E55" s="13">
        <v>192</v>
      </c>
      <c r="F55" s="13">
        <v>348</v>
      </c>
    </row>
    <row r="56" spans="2:6" ht="16.5" customHeight="1">
      <c r="B56" s="14" t="s">
        <v>107</v>
      </c>
      <c r="C56" s="13">
        <v>41</v>
      </c>
      <c r="D56" s="15">
        <v>60</v>
      </c>
      <c r="E56" s="13">
        <v>51</v>
      </c>
      <c r="F56" s="13">
        <v>111</v>
      </c>
    </row>
    <row r="57" spans="2:9" ht="16.5" customHeight="1">
      <c r="B57" s="14" t="s">
        <v>108</v>
      </c>
      <c r="C57" s="13">
        <v>205</v>
      </c>
      <c r="D57" s="15">
        <v>301</v>
      </c>
      <c r="E57" s="13">
        <v>285</v>
      </c>
      <c r="F57" s="13">
        <v>586</v>
      </c>
      <c r="I57"/>
    </row>
    <row r="58" spans="2:6" ht="16.5" customHeight="1">
      <c r="B58" s="14" t="s">
        <v>109</v>
      </c>
      <c r="C58" s="13">
        <v>0</v>
      </c>
      <c r="D58" s="15">
        <v>0</v>
      </c>
      <c r="E58" s="13">
        <v>0</v>
      </c>
      <c r="F58" s="13">
        <v>0</v>
      </c>
    </row>
    <row r="59" spans="2:6" ht="16.5" customHeight="1">
      <c r="B59" s="14" t="s">
        <v>110</v>
      </c>
      <c r="C59" s="13">
        <v>35</v>
      </c>
      <c r="D59" s="15">
        <v>44</v>
      </c>
      <c r="E59" s="13">
        <v>40</v>
      </c>
      <c r="F59" s="13">
        <v>84</v>
      </c>
    </row>
    <row r="60" spans="2:6" ht="16.5" customHeight="1">
      <c r="B60" s="14" t="s">
        <v>111</v>
      </c>
      <c r="C60" s="13">
        <v>60</v>
      </c>
      <c r="D60" s="15">
        <v>94</v>
      </c>
      <c r="E60" s="13">
        <v>94</v>
      </c>
      <c r="F60" s="13">
        <v>188</v>
      </c>
    </row>
    <row r="61" spans="2:6" ht="16.5" customHeight="1">
      <c r="B61" s="14" t="s">
        <v>112</v>
      </c>
      <c r="C61" s="13">
        <v>185</v>
      </c>
      <c r="D61" s="15">
        <v>224</v>
      </c>
      <c r="E61" s="13">
        <v>236</v>
      </c>
      <c r="F61" s="13">
        <v>460</v>
      </c>
    </row>
    <row r="62" spans="2:6" ht="14.25">
      <c r="B62" s="14" t="s">
        <v>113</v>
      </c>
      <c r="C62" s="13">
        <v>5</v>
      </c>
      <c r="D62" s="15">
        <v>9</v>
      </c>
      <c r="E62" s="13">
        <v>8</v>
      </c>
      <c r="F62" s="13">
        <v>17</v>
      </c>
    </row>
    <row r="63" spans="2:6" ht="14.25">
      <c r="B63" s="14" t="s">
        <v>114</v>
      </c>
      <c r="C63" s="13">
        <v>164</v>
      </c>
      <c r="D63" s="15">
        <v>173</v>
      </c>
      <c r="E63" s="13">
        <v>163</v>
      </c>
      <c r="F63" s="13">
        <v>336</v>
      </c>
    </row>
    <row r="64" spans="2:6" ht="14.25">
      <c r="B64" s="14" t="s">
        <v>115</v>
      </c>
      <c r="C64" s="13">
        <v>337</v>
      </c>
      <c r="D64" s="15">
        <v>320</v>
      </c>
      <c r="E64" s="13">
        <v>292</v>
      </c>
      <c r="F64" s="13">
        <v>612</v>
      </c>
    </row>
    <row r="65" spans="2:6" ht="15.75">
      <c r="B65" s="30" t="s">
        <v>116</v>
      </c>
      <c r="C65" s="31">
        <f>SUM(C18:C64)</f>
        <v>8911</v>
      </c>
      <c r="D65" s="31">
        <f>SUM(D18:D64)</f>
        <v>9921</v>
      </c>
      <c r="E65" s="31">
        <f>SUM(E18:E64)</f>
        <v>10152</v>
      </c>
      <c r="F65" s="32">
        <f>SUM(D65:E65)</f>
        <v>20073</v>
      </c>
    </row>
    <row r="74" ht="14.25">
      <c r="H74" s="3"/>
    </row>
  </sheetData>
  <sheetProtection/>
  <mergeCells count="6">
    <mergeCell ref="B1:L1"/>
    <mergeCell ref="H51:H52"/>
    <mergeCell ref="I51:I52"/>
    <mergeCell ref="J51:J52"/>
    <mergeCell ref="K51:K52"/>
    <mergeCell ref="L51:L52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3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髙橋美衣</dc:creator>
  <cp:keywords/>
  <dc:description/>
  <cp:lastModifiedBy>髙橋美衣</cp:lastModifiedBy>
  <dcterms:created xsi:type="dcterms:W3CDTF">2023-08-04T01:19:05Z</dcterms:created>
  <dcterms:modified xsi:type="dcterms:W3CDTF">2023-08-04T01:19:06Z</dcterms:modified>
  <cp:category/>
  <cp:version/>
  <cp:contentType/>
  <cp:contentStatus/>
</cp:coreProperties>
</file>