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平成２０年度" sheetId="1" r:id="rId1"/>
  </sheets>
  <definedNames>
    <definedName name="_xlnm.Print_Area" localSheetId="0">'平成２０年度'!$A$1:$K$79</definedName>
  </definedNames>
  <calcPr calcMode="manual" fullCalcOnLoad="1"/>
</workbook>
</file>

<file path=xl/sharedStrings.xml><?xml version="1.0" encoding="utf-8"?>
<sst xmlns="http://schemas.openxmlformats.org/spreadsheetml/2006/main" count="156" uniqueCount="95">
  <si>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</si>
  <si>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</si>
  <si>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</si>
  <si>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</si>
  <si>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</si>
  <si>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</si>
  <si>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</si>
  <si>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</si>
  <si>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</si>
  <si>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</si>
  <si>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</si>
  <si>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</si>
  <si>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</si>
  <si>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</si>
  <si>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</si>
  <si>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</si>
  <si>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</si>
  <si>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</si>
  <si>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</si>
  <si>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</si>
  <si>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</si>
  <si>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</si>
  <si>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</si>
  <si>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</si>
  <si>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</si>
  <si>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</si>
  <si>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</si>
  <si>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</si>
  <si>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</si>
  <si>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</si>
  <si>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</si>
  <si>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</si>
  <si>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</si>
  <si>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</si>
  <si>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</si>
  <si>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</si>
  <si>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</si>
  <si>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</si>
  <si>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</si>
  <si>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</si>
  <si>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</si>
  <si>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</si>
  <si>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</si>
  <si>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</si>
  <si>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</si>
  <si>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</si>
  <si>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</si>
  <si>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</si>
  <si>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</si>
  <si>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</si>
  <si>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</si>
  <si>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</si>
  <si>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</si>
  <si>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</si>
  <si>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</si>
  <si>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</si>
  <si>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</si>
  <si>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</si>
  <si>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</si>
  <si>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</si>
  <si>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</si>
  <si>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</si>
  <si>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</si>
  <si>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</si>
  <si>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</si>
  <si>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</si>
  <si>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</si>
  <si>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</si>
  <si>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</si>
  <si>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</si>
  <si>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</si>
  <si>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野々市町</t>
  </si>
  <si>
    <t>国民健康保険特別会計</t>
  </si>
  <si>
    <t>後期高齢者医療特別会計</t>
  </si>
  <si>
    <t>老人保健特別会計</t>
  </si>
  <si>
    <t>介護保険特別会計</t>
  </si>
  <si>
    <t>下水道事業特別会計</t>
  </si>
  <si>
    <t>水道事業会計</t>
  </si>
  <si>
    <t>―</t>
  </si>
  <si>
    <t>△5</t>
  </si>
  <si>
    <t>白山石川医療企業団（公立松任石川中央病院事業会計）</t>
  </si>
  <si>
    <t>白山石川広域事務組合</t>
  </si>
  <si>
    <t>石川県後期高齢者医療広域連合　　　（一般会計）</t>
  </si>
  <si>
    <t>石川県後期高齢者医療広域連合　　　（特別会計）</t>
  </si>
  <si>
    <t>手取川水防事務組合</t>
  </si>
  <si>
    <t>石川県町村議会議員公務災害補償組合</t>
  </si>
  <si>
    <t>石川県市町村職員退職手当組合</t>
  </si>
  <si>
    <t>石川県市町村消防団員等公務災害補償等組合</t>
  </si>
  <si>
    <t>石川県市町村消防賞じゅつ金組合</t>
  </si>
  <si>
    <t>―</t>
  </si>
  <si>
    <t>野々市町土地開発公社</t>
  </si>
  <si>
    <t>野々市町公共施設管理事業団</t>
  </si>
  <si>
    <t>野々市町情報文化振興財団</t>
  </si>
  <si>
    <t>―</t>
  </si>
  <si>
    <t>法適用企業</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</si>
</sst>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4" fillId="4" borderId="0" applyNumberFormat="0" applyBorder="0" applyAlignment="0" applyProtection="0"/>
  </cellStyleXfs>
  <cellXfs count="135">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0" fontId="2" fillId="24" borderId="49" xfId="0"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24"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49" fontId="2" fillId="24" borderId="21" xfId="0" applyNumberFormat="1" applyFont="1" applyFill="1" applyBorder="1" applyAlignment="1">
      <alignment horizontal="right" vertical="center" shrinkToFit="1"/>
    </xf>
    <xf numFmtId="0" fontId="1" fillId="24" borderId="34" xfId="0" applyFont="1" applyFill="1" applyBorder="1" applyAlignment="1">
      <alignment horizontal="left" vertical="center" wrapText="1" shrinkToFit="1"/>
    </xf>
    <xf numFmtId="0" fontId="2" fillId="24" borderId="49" xfId="0" applyFont="1" applyFill="1" applyBorder="1" applyAlignment="1">
      <alignment horizontal="left" vertical="center" shrinkToFit="1"/>
    </xf>
    <xf numFmtId="0" fontId="2" fillId="24" borderId="36" xfId="0" applyFont="1" applyFill="1" applyBorder="1" applyAlignment="1">
      <alignment horizontal="left" vertical="center" shrinkToFit="1"/>
    </xf>
    <xf numFmtId="0" fontId="1" fillId="24" borderId="35" xfId="0" applyFont="1" applyFill="1" applyBorder="1" applyAlignment="1">
      <alignment horizontal="left" vertical="center" wrapText="1"/>
    </xf>
    <xf numFmtId="0" fontId="7" fillId="24" borderId="35" xfId="0" applyFont="1" applyFill="1" applyBorder="1" applyAlignment="1">
      <alignment horizontal="left" vertical="center" wrapText="1"/>
    </xf>
    <xf numFmtId="176" fontId="2" fillId="24" borderId="30" xfId="0" applyNumberFormat="1" applyFont="1" applyFill="1" applyBorder="1" applyAlignment="1">
      <alignment horizontal="center" vertical="center" shrinkToFit="1"/>
    </xf>
    <xf numFmtId="176" fontId="2" fillId="24" borderId="53" xfId="0" applyNumberFormat="1" applyFont="1" applyFill="1" applyBorder="1" applyAlignment="1">
      <alignment vertical="center" shrinkToFit="1"/>
    </xf>
    <xf numFmtId="176" fontId="2" fillId="24" borderId="54" xfId="0" applyNumberFormat="1" applyFont="1" applyFill="1" applyBorder="1" applyAlignment="1">
      <alignment vertical="center" shrinkToFit="1"/>
    </xf>
    <xf numFmtId="183" fontId="2" fillId="24" borderId="43" xfId="0" applyNumberFormat="1" applyFont="1" applyFill="1" applyBorder="1" applyAlignment="1">
      <alignment horizontal="center" vertical="center" shrinkToFit="1"/>
    </xf>
    <xf numFmtId="183" fontId="2" fillId="24" borderId="21" xfId="0" applyNumberFormat="1" applyFont="1" applyFill="1" applyBorder="1" applyAlignment="1">
      <alignment horizontal="center" vertical="center" shrinkToFit="1"/>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55" xfId="0" applyFont="1" applyFill="1" applyBorder="1" applyAlignment="1">
      <alignment horizontal="center" vertical="center" shrinkToFit="1"/>
    </xf>
    <xf numFmtId="0" fontId="2" fillId="25" borderId="56" xfId="0" applyFont="1" applyFill="1" applyBorder="1" applyAlignment="1">
      <alignment horizontal="center" vertical="center" shrinkToFit="1"/>
    </xf>
    <xf numFmtId="0" fontId="1" fillId="25" borderId="59" xfId="0" applyFont="1" applyFill="1" applyBorder="1" applyAlignment="1">
      <alignment horizontal="center" vertical="center" wrapText="1"/>
    </xf>
    <xf numFmtId="0" fontId="1"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1" fillId="25" borderId="60" xfId="0" applyFont="1" applyFill="1" applyBorder="1" applyAlignment="1">
      <alignment horizontal="center" vertical="center" wrapText="1"/>
    </xf>
    <xf numFmtId="0" fontId="2" fillId="25" borderId="60"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5" borderId="57"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9"/>
  <sheetViews>
    <sheetView showRowColHeaders="0" tabSelected="1" zoomScaleSheetLayoutView="130" zoomScalePageLayoutView="0" workbookViewId="0" topLeftCell="A1">
      <selection activeCell="L20" sqref="L20"/>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5" t="s">
        <v>51</v>
      </c>
      <c r="H4" s="46" t="s">
        <v>52</v>
      </c>
      <c r="I4" s="8" t="s">
        <v>53</v>
      </c>
      <c r="J4" s="11" t="s">
        <v>54</v>
      </c>
    </row>
    <row r="5" spans="7:10" ht="13.5" customHeight="1" thickTop="1">
      <c r="G5" s="12">
        <v>7479</v>
      </c>
      <c r="H5" s="13">
        <v>1094</v>
      </c>
      <c r="I5" s="14">
        <v>400</v>
      </c>
      <c r="J5" s="15">
        <v>8973</v>
      </c>
    </row>
    <row r="6" ht="14.25">
      <c r="A6" s="6" t="s">
        <v>2</v>
      </c>
    </row>
    <row r="7" spans="8:9" ht="10.5">
      <c r="H7" s="3" t="s">
        <v>12</v>
      </c>
      <c r="I7" s="3"/>
    </row>
    <row r="8" spans="1:8" ht="13.5" customHeight="1">
      <c r="A8" s="111" t="s">
        <v>0</v>
      </c>
      <c r="B8" s="126" t="s">
        <v>3</v>
      </c>
      <c r="C8" s="125" t="s">
        <v>4</v>
      </c>
      <c r="D8" s="125" t="s">
        <v>5</v>
      </c>
      <c r="E8" s="125" t="s">
        <v>6</v>
      </c>
      <c r="F8" s="115" t="s">
        <v>55</v>
      </c>
      <c r="G8" s="125" t="s">
        <v>7</v>
      </c>
      <c r="H8" s="121" t="s">
        <v>8</v>
      </c>
    </row>
    <row r="9" spans="1:8" ht="13.5" customHeight="1" thickBot="1">
      <c r="A9" s="112"/>
      <c r="B9" s="114"/>
      <c r="C9" s="116"/>
      <c r="D9" s="116"/>
      <c r="E9" s="116"/>
      <c r="F9" s="124"/>
      <c r="G9" s="116"/>
      <c r="H9" s="122"/>
    </row>
    <row r="10" spans="1:8" ht="13.5" customHeight="1" thickTop="1">
      <c r="A10" s="42" t="s">
        <v>9</v>
      </c>
      <c r="B10" s="16">
        <v>14193</v>
      </c>
      <c r="C10" s="17">
        <v>13326</v>
      </c>
      <c r="D10" s="17">
        <v>866</v>
      </c>
      <c r="E10" s="17">
        <v>155</v>
      </c>
      <c r="F10" s="17">
        <v>15</v>
      </c>
      <c r="G10" s="17">
        <v>15583</v>
      </c>
      <c r="H10" s="18"/>
    </row>
    <row r="11" spans="1:8" ht="13.5" customHeight="1">
      <c r="A11" s="43"/>
      <c r="B11" s="19"/>
      <c r="C11" s="20"/>
      <c r="D11" s="20"/>
      <c r="E11" s="20"/>
      <c r="F11" s="20"/>
      <c r="G11" s="20"/>
      <c r="H11" s="21"/>
    </row>
    <row r="12" spans="1:8" ht="13.5" customHeight="1">
      <c r="A12" s="43"/>
      <c r="B12" s="19"/>
      <c r="C12" s="20"/>
      <c r="D12" s="20"/>
      <c r="E12" s="20"/>
      <c r="F12" s="20"/>
      <c r="G12" s="20"/>
      <c r="H12" s="21"/>
    </row>
    <row r="13" spans="1:8" ht="13.5" customHeight="1">
      <c r="A13" s="44"/>
      <c r="B13" s="29"/>
      <c r="C13" s="30"/>
      <c r="D13" s="30"/>
      <c r="E13" s="30"/>
      <c r="F13" s="30"/>
      <c r="G13" s="30"/>
      <c r="H13" s="31"/>
    </row>
    <row r="14" spans="1:8" ht="13.5" customHeight="1">
      <c r="A14" s="47" t="s">
        <v>1</v>
      </c>
      <c r="B14" s="32">
        <v>14016</v>
      </c>
      <c r="C14" s="33">
        <v>13149</v>
      </c>
      <c r="D14" s="33">
        <v>866</v>
      </c>
      <c r="E14" s="33">
        <v>155</v>
      </c>
      <c r="F14" s="83"/>
      <c r="G14" s="33">
        <v>15583</v>
      </c>
      <c r="H14" s="40"/>
    </row>
    <row r="15" spans="1:8" ht="13.5" customHeight="1">
      <c r="A15" s="86" t="s">
        <v>70</v>
      </c>
      <c r="B15" s="84"/>
      <c r="C15" s="84"/>
      <c r="D15" s="84"/>
      <c r="E15" s="84"/>
      <c r="F15" s="84"/>
      <c r="G15" s="84"/>
      <c r="H15" s="85"/>
    </row>
    <row r="16" ht="9.75" customHeight="1"/>
    <row r="17" ht="14.25">
      <c r="A17" s="6" t="s">
        <v>10</v>
      </c>
    </row>
    <row r="18" spans="9:12" ht="10.5">
      <c r="I18" s="3" t="s">
        <v>12</v>
      </c>
      <c r="K18" s="3"/>
      <c r="L18" s="3"/>
    </row>
    <row r="19" spans="1:9" ht="13.5" customHeight="1">
      <c r="A19" s="111" t="s">
        <v>0</v>
      </c>
      <c r="B19" s="113" t="s">
        <v>43</v>
      </c>
      <c r="C19" s="115" t="s">
        <v>44</v>
      </c>
      <c r="D19" s="115" t="s">
        <v>45</v>
      </c>
      <c r="E19" s="119" t="s">
        <v>46</v>
      </c>
      <c r="F19" s="115" t="s">
        <v>55</v>
      </c>
      <c r="G19" s="115" t="s">
        <v>11</v>
      </c>
      <c r="H19" s="119" t="s">
        <v>41</v>
      </c>
      <c r="I19" s="121" t="s">
        <v>8</v>
      </c>
    </row>
    <row r="20" spans="1:9" ht="13.5" customHeight="1" thickBot="1">
      <c r="A20" s="112"/>
      <c r="B20" s="114"/>
      <c r="C20" s="116"/>
      <c r="D20" s="116"/>
      <c r="E20" s="120"/>
      <c r="F20" s="124"/>
      <c r="G20" s="124"/>
      <c r="H20" s="123"/>
      <c r="I20" s="122"/>
    </row>
    <row r="21" spans="1:9" ht="13.5" customHeight="1" thickTop="1">
      <c r="A21" s="42" t="s">
        <v>72</v>
      </c>
      <c r="B21" s="22">
        <v>3842</v>
      </c>
      <c r="C21" s="23">
        <v>3785</v>
      </c>
      <c r="D21" s="23">
        <v>57</v>
      </c>
      <c r="E21" s="23">
        <v>57</v>
      </c>
      <c r="F21" s="23">
        <v>260</v>
      </c>
      <c r="G21" s="98" t="s">
        <v>78</v>
      </c>
      <c r="H21" s="98" t="s">
        <v>78</v>
      </c>
      <c r="I21" s="24"/>
    </row>
    <row r="22" spans="1:9" ht="13.5" customHeight="1">
      <c r="A22" s="43" t="s">
        <v>73</v>
      </c>
      <c r="B22" s="25">
        <v>320</v>
      </c>
      <c r="C22" s="26">
        <v>320</v>
      </c>
      <c r="D22" s="26">
        <v>1</v>
      </c>
      <c r="E22" s="26">
        <v>1</v>
      </c>
      <c r="F22" s="26">
        <v>56</v>
      </c>
      <c r="G22" s="99" t="s">
        <v>78</v>
      </c>
      <c r="H22" s="99" t="s">
        <v>78</v>
      </c>
      <c r="I22" s="27"/>
    </row>
    <row r="23" spans="1:9" ht="13.5" customHeight="1">
      <c r="A23" s="43" t="s">
        <v>74</v>
      </c>
      <c r="B23" s="25">
        <v>302</v>
      </c>
      <c r="C23" s="26">
        <v>307</v>
      </c>
      <c r="D23" s="100" t="s">
        <v>79</v>
      </c>
      <c r="E23" s="100" t="s">
        <v>79</v>
      </c>
      <c r="F23" s="26">
        <v>19</v>
      </c>
      <c r="G23" s="99" t="s">
        <v>78</v>
      </c>
      <c r="H23" s="99" t="s">
        <v>78</v>
      </c>
      <c r="I23" s="27"/>
    </row>
    <row r="24" spans="1:9" ht="13.5" customHeight="1">
      <c r="A24" s="43" t="s">
        <v>75</v>
      </c>
      <c r="B24" s="95">
        <v>1621</v>
      </c>
      <c r="C24" s="96">
        <v>1617</v>
      </c>
      <c r="D24" s="96">
        <v>4</v>
      </c>
      <c r="E24" s="96">
        <v>4</v>
      </c>
      <c r="F24" s="96">
        <v>215</v>
      </c>
      <c r="G24" s="99" t="s">
        <v>78</v>
      </c>
      <c r="H24" s="99" t="s">
        <v>78</v>
      </c>
      <c r="I24" s="97"/>
    </row>
    <row r="25" spans="1:9" ht="13.5" customHeight="1">
      <c r="A25" s="94" t="s">
        <v>76</v>
      </c>
      <c r="B25" s="95">
        <v>2474</v>
      </c>
      <c r="C25" s="96">
        <v>2433</v>
      </c>
      <c r="D25" s="96">
        <v>41</v>
      </c>
      <c r="E25" s="96">
        <v>41</v>
      </c>
      <c r="F25" s="96">
        <v>367</v>
      </c>
      <c r="G25" s="96">
        <v>14730</v>
      </c>
      <c r="H25" s="96">
        <v>7601</v>
      </c>
      <c r="I25" s="97"/>
    </row>
    <row r="26" spans="1:9" ht="13.5" customHeight="1">
      <c r="A26" s="94" t="s">
        <v>77</v>
      </c>
      <c r="B26" s="95">
        <v>721</v>
      </c>
      <c r="C26" s="96">
        <v>709</v>
      </c>
      <c r="D26" s="96">
        <v>12</v>
      </c>
      <c r="E26" s="96">
        <v>944</v>
      </c>
      <c r="F26" s="96">
        <v>9</v>
      </c>
      <c r="G26" s="96">
        <v>1120</v>
      </c>
      <c r="H26" s="96">
        <v>4</v>
      </c>
      <c r="I26" s="97" t="s">
        <v>94</v>
      </c>
    </row>
    <row r="27" spans="1:9" ht="13.5" customHeight="1">
      <c r="A27" s="47" t="s">
        <v>15</v>
      </c>
      <c r="B27" s="48"/>
      <c r="C27" s="49"/>
      <c r="D27" s="49"/>
      <c r="E27" s="37">
        <v>1041</v>
      </c>
      <c r="F27" s="39"/>
      <c r="G27" s="37">
        <f>SUM(G25:G26)</f>
        <v>15850</v>
      </c>
      <c r="H27" s="37">
        <f>SUM(H25:H26)</f>
        <v>7605</v>
      </c>
      <c r="I27" s="41"/>
    </row>
    <row r="28" ht="10.5">
      <c r="A28" s="1" t="s">
        <v>61</v>
      </c>
    </row>
    <row r="29" ht="10.5">
      <c r="A29" s="1" t="s">
        <v>65</v>
      </c>
    </row>
    <row r="30" ht="10.5">
      <c r="A30" s="1" t="s">
        <v>49</v>
      </c>
    </row>
    <row r="31" ht="10.5">
      <c r="A31" s="1" t="s">
        <v>48</v>
      </c>
    </row>
    <row r="32" ht="9.75" customHeight="1"/>
    <row r="33" ht="14.25">
      <c r="A33" s="6" t="s">
        <v>13</v>
      </c>
    </row>
    <row r="34" spans="9:10" ht="10.5">
      <c r="I34" s="3" t="s">
        <v>12</v>
      </c>
      <c r="J34" s="3"/>
    </row>
    <row r="35" spans="1:9" ht="13.5" customHeight="1">
      <c r="A35" s="111" t="s">
        <v>14</v>
      </c>
      <c r="B35" s="113" t="s">
        <v>43</v>
      </c>
      <c r="C35" s="115" t="s">
        <v>44</v>
      </c>
      <c r="D35" s="115" t="s">
        <v>45</v>
      </c>
      <c r="E35" s="119" t="s">
        <v>46</v>
      </c>
      <c r="F35" s="115" t="s">
        <v>55</v>
      </c>
      <c r="G35" s="115" t="s">
        <v>11</v>
      </c>
      <c r="H35" s="119" t="s">
        <v>42</v>
      </c>
      <c r="I35" s="121" t="s">
        <v>8</v>
      </c>
    </row>
    <row r="36" spans="1:9" ht="13.5" customHeight="1" thickBot="1">
      <c r="A36" s="112"/>
      <c r="B36" s="114"/>
      <c r="C36" s="116"/>
      <c r="D36" s="116"/>
      <c r="E36" s="120"/>
      <c r="F36" s="124"/>
      <c r="G36" s="124"/>
      <c r="H36" s="123"/>
      <c r="I36" s="122"/>
    </row>
    <row r="37" spans="1:9" ht="18.75" thickTop="1">
      <c r="A37" s="101" t="s">
        <v>80</v>
      </c>
      <c r="B37" s="22">
        <v>7498</v>
      </c>
      <c r="C37" s="23">
        <v>7327</v>
      </c>
      <c r="D37" s="23">
        <v>171</v>
      </c>
      <c r="E37" s="23">
        <v>4212</v>
      </c>
      <c r="F37" s="23">
        <v>0</v>
      </c>
      <c r="G37" s="23">
        <v>8981</v>
      </c>
      <c r="H37" s="23">
        <v>768</v>
      </c>
      <c r="I37" s="28" t="s">
        <v>94</v>
      </c>
    </row>
    <row r="38" spans="1:9" ht="13.5" customHeight="1">
      <c r="A38" s="102" t="s">
        <v>81</v>
      </c>
      <c r="B38" s="95">
        <v>4421</v>
      </c>
      <c r="C38" s="96">
        <v>4204</v>
      </c>
      <c r="D38" s="96">
        <v>217</v>
      </c>
      <c r="E38" s="96">
        <v>217</v>
      </c>
      <c r="F38" s="96">
        <v>10</v>
      </c>
      <c r="G38" s="96">
        <v>4775</v>
      </c>
      <c r="H38" s="96">
        <v>1453</v>
      </c>
      <c r="I38" s="97"/>
    </row>
    <row r="39" spans="1:9" ht="18">
      <c r="A39" s="104" t="s">
        <v>82</v>
      </c>
      <c r="B39" s="25">
        <v>515</v>
      </c>
      <c r="C39" s="26">
        <v>505</v>
      </c>
      <c r="D39" s="26">
        <v>10</v>
      </c>
      <c r="E39" s="26">
        <v>10</v>
      </c>
      <c r="F39" s="26">
        <v>5</v>
      </c>
      <c r="G39" s="99" t="s">
        <v>89</v>
      </c>
      <c r="H39" s="99" t="s">
        <v>89</v>
      </c>
      <c r="I39" s="27"/>
    </row>
    <row r="40" spans="1:9" ht="18">
      <c r="A40" s="104" t="s">
        <v>83</v>
      </c>
      <c r="B40" s="95">
        <v>110819</v>
      </c>
      <c r="C40" s="96">
        <v>108171</v>
      </c>
      <c r="D40" s="96">
        <v>2648</v>
      </c>
      <c r="E40" s="96">
        <v>2648</v>
      </c>
      <c r="F40" s="96">
        <v>677</v>
      </c>
      <c r="G40" s="99" t="s">
        <v>89</v>
      </c>
      <c r="H40" s="99" t="s">
        <v>89</v>
      </c>
      <c r="I40" s="97"/>
    </row>
    <row r="41" spans="1:9" ht="13.5" customHeight="1">
      <c r="A41" s="102" t="s">
        <v>84</v>
      </c>
      <c r="B41" s="95">
        <v>1</v>
      </c>
      <c r="C41" s="96">
        <v>1</v>
      </c>
      <c r="D41" s="96">
        <v>0</v>
      </c>
      <c r="E41" s="96">
        <v>0</v>
      </c>
      <c r="F41" s="96">
        <v>0</v>
      </c>
      <c r="G41" s="99" t="s">
        <v>89</v>
      </c>
      <c r="H41" s="99" t="s">
        <v>89</v>
      </c>
      <c r="I41" s="97"/>
    </row>
    <row r="42" spans="1:9" ht="19.5">
      <c r="A42" s="105" t="s">
        <v>85</v>
      </c>
      <c r="B42" s="95">
        <v>3</v>
      </c>
      <c r="C42" s="96">
        <v>2</v>
      </c>
      <c r="D42" s="96">
        <v>2</v>
      </c>
      <c r="E42" s="96">
        <v>2</v>
      </c>
      <c r="F42" s="96">
        <v>0</v>
      </c>
      <c r="G42" s="99" t="s">
        <v>89</v>
      </c>
      <c r="H42" s="99" t="s">
        <v>89</v>
      </c>
      <c r="I42" s="97"/>
    </row>
    <row r="43" spans="1:9" ht="13.5" customHeight="1">
      <c r="A43" s="102" t="s">
        <v>86</v>
      </c>
      <c r="B43" s="95">
        <v>5360</v>
      </c>
      <c r="C43" s="96">
        <v>5356</v>
      </c>
      <c r="D43" s="96">
        <v>4</v>
      </c>
      <c r="E43" s="96">
        <v>4</v>
      </c>
      <c r="F43" s="96">
        <v>890</v>
      </c>
      <c r="G43" s="99" t="s">
        <v>89</v>
      </c>
      <c r="H43" s="99" t="s">
        <v>89</v>
      </c>
      <c r="I43" s="97"/>
    </row>
    <row r="44" spans="1:9" ht="18">
      <c r="A44" s="104" t="s">
        <v>87</v>
      </c>
      <c r="B44" s="25">
        <v>167</v>
      </c>
      <c r="C44" s="26">
        <v>165</v>
      </c>
      <c r="D44" s="26">
        <v>2</v>
      </c>
      <c r="E44" s="26">
        <v>2</v>
      </c>
      <c r="F44" s="26">
        <v>0</v>
      </c>
      <c r="G44" s="99" t="s">
        <v>89</v>
      </c>
      <c r="H44" s="99" t="s">
        <v>89</v>
      </c>
      <c r="I44" s="27"/>
    </row>
    <row r="45" spans="1:9" ht="13.5" customHeight="1">
      <c r="A45" s="103" t="s">
        <v>88</v>
      </c>
      <c r="B45" s="34">
        <v>6</v>
      </c>
      <c r="C45" s="35">
        <v>1</v>
      </c>
      <c r="D45" s="35">
        <v>5</v>
      </c>
      <c r="E45" s="35">
        <v>5</v>
      </c>
      <c r="F45" s="35">
        <v>0</v>
      </c>
      <c r="G45" s="99" t="s">
        <v>89</v>
      </c>
      <c r="H45" s="99" t="s">
        <v>89</v>
      </c>
      <c r="I45" s="36"/>
    </row>
    <row r="46" spans="1:9" ht="13.5" customHeight="1">
      <c r="A46" s="47" t="s">
        <v>16</v>
      </c>
      <c r="B46" s="48"/>
      <c r="C46" s="49"/>
      <c r="D46" s="49"/>
      <c r="E46" s="37">
        <v>7101</v>
      </c>
      <c r="F46" s="39"/>
      <c r="G46" s="37">
        <f>SUM(G37:G45)</f>
        <v>13756</v>
      </c>
      <c r="H46" s="37">
        <v>2222</v>
      </c>
      <c r="I46" s="50"/>
    </row>
    <row r="47" ht="9.75" customHeight="1">
      <c r="A47" s="2"/>
    </row>
    <row r="48" ht="14.25">
      <c r="A48" s="6" t="s">
        <v>56</v>
      </c>
    </row>
    <row r="49" ht="10.5">
      <c r="J49" s="3" t="s">
        <v>12</v>
      </c>
    </row>
    <row r="50" spans="1:10" ht="13.5" customHeight="1">
      <c r="A50" s="117" t="s">
        <v>17</v>
      </c>
      <c r="B50" s="113" t="s">
        <v>19</v>
      </c>
      <c r="C50" s="115" t="s">
        <v>47</v>
      </c>
      <c r="D50" s="115" t="s">
        <v>20</v>
      </c>
      <c r="E50" s="115" t="s">
        <v>21</v>
      </c>
      <c r="F50" s="115" t="s">
        <v>22</v>
      </c>
      <c r="G50" s="119" t="s">
        <v>23</v>
      </c>
      <c r="H50" s="119" t="s">
        <v>24</v>
      </c>
      <c r="I50" s="119" t="s">
        <v>59</v>
      </c>
      <c r="J50" s="121" t="s">
        <v>8</v>
      </c>
    </row>
    <row r="51" spans="1:10" ht="13.5" customHeight="1" thickBot="1">
      <c r="A51" s="118"/>
      <c r="B51" s="114"/>
      <c r="C51" s="116"/>
      <c r="D51" s="116"/>
      <c r="E51" s="116"/>
      <c r="F51" s="116"/>
      <c r="G51" s="120"/>
      <c r="H51" s="120"/>
      <c r="I51" s="123"/>
      <c r="J51" s="122"/>
    </row>
    <row r="52" spans="1:10" ht="13.5" customHeight="1" thickTop="1">
      <c r="A52" s="42" t="s">
        <v>90</v>
      </c>
      <c r="B52" s="22">
        <v>0</v>
      </c>
      <c r="C52" s="23">
        <v>26</v>
      </c>
      <c r="D52" s="23">
        <v>10</v>
      </c>
      <c r="E52" s="23">
        <v>0</v>
      </c>
      <c r="F52" s="23">
        <v>0</v>
      </c>
      <c r="G52" s="98" t="s">
        <v>93</v>
      </c>
      <c r="H52" s="98" t="s">
        <v>93</v>
      </c>
      <c r="I52" s="98">
        <v>19</v>
      </c>
      <c r="J52" s="24"/>
    </row>
    <row r="53" spans="1:10" ht="13.5" customHeight="1">
      <c r="A53" s="43" t="s">
        <v>91</v>
      </c>
      <c r="B53" s="25">
        <v>0</v>
      </c>
      <c r="C53" s="26">
        <v>21</v>
      </c>
      <c r="D53" s="26">
        <v>20</v>
      </c>
      <c r="E53" s="26">
        <v>61</v>
      </c>
      <c r="F53" s="26">
        <v>0</v>
      </c>
      <c r="G53" s="99" t="s">
        <v>78</v>
      </c>
      <c r="H53" s="99" t="s">
        <v>78</v>
      </c>
      <c r="I53" s="99" t="s">
        <v>78</v>
      </c>
      <c r="J53" s="27"/>
    </row>
    <row r="54" spans="1:10" ht="13.5" customHeight="1">
      <c r="A54" s="43" t="s">
        <v>92</v>
      </c>
      <c r="B54" s="25">
        <v>0</v>
      </c>
      <c r="C54" s="26">
        <v>30</v>
      </c>
      <c r="D54" s="26">
        <v>30</v>
      </c>
      <c r="E54" s="26">
        <v>52</v>
      </c>
      <c r="F54" s="26">
        <v>0</v>
      </c>
      <c r="G54" s="99" t="s">
        <v>78</v>
      </c>
      <c r="H54" s="99" t="s">
        <v>78</v>
      </c>
      <c r="I54" s="99" t="s">
        <v>78</v>
      </c>
      <c r="J54" s="27"/>
    </row>
    <row r="55" spans="1:10" ht="13.5" customHeight="1">
      <c r="A55" s="51" t="s">
        <v>18</v>
      </c>
      <c r="B55" s="38"/>
      <c r="C55" s="39"/>
      <c r="D55" s="37">
        <f>SUM(D52:D54)</f>
        <v>60</v>
      </c>
      <c r="E55" s="37">
        <f>SUM(E52:E54)</f>
        <v>113</v>
      </c>
      <c r="F55" s="37">
        <f>SUM(F52:F54)</f>
        <v>0</v>
      </c>
      <c r="G55" s="106" t="s">
        <v>78</v>
      </c>
      <c r="H55" s="106" t="s">
        <v>78</v>
      </c>
      <c r="I55" s="106">
        <f>SUM(I52:I54)</f>
        <v>19</v>
      </c>
      <c r="J55" s="41"/>
    </row>
    <row r="56" ht="10.5">
      <c r="A56" s="1" t="s">
        <v>62</v>
      </c>
    </row>
    <row r="57" ht="9.75" customHeight="1"/>
    <row r="58" ht="14.25">
      <c r="A58" s="6" t="s">
        <v>39</v>
      </c>
    </row>
    <row r="59" ht="10.5">
      <c r="D59" s="3" t="s">
        <v>12</v>
      </c>
    </row>
    <row r="60" spans="1:4" ht="21.75" thickBot="1">
      <c r="A60" s="52" t="s">
        <v>34</v>
      </c>
      <c r="B60" s="53" t="s">
        <v>63</v>
      </c>
      <c r="C60" s="54" t="s">
        <v>64</v>
      </c>
      <c r="D60" s="55" t="s">
        <v>50</v>
      </c>
    </row>
    <row r="61" spans="1:4" ht="13.5" customHeight="1" thickTop="1">
      <c r="A61" s="56" t="s">
        <v>35</v>
      </c>
      <c r="B61" s="22">
        <v>948</v>
      </c>
      <c r="C61" s="23">
        <v>1138</v>
      </c>
      <c r="D61" s="28">
        <f>C61-B61</f>
        <v>190</v>
      </c>
    </row>
    <row r="62" spans="1:4" ht="13.5" customHeight="1">
      <c r="A62" s="57" t="s">
        <v>36</v>
      </c>
      <c r="B62" s="25">
        <v>325</v>
      </c>
      <c r="C62" s="26">
        <v>326</v>
      </c>
      <c r="D62" s="27">
        <f>C62-B62</f>
        <v>1</v>
      </c>
    </row>
    <row r="63" spans="1:4" ht="13.5" customHeight="1">
      <c r="A63" s="58" t="s">
        <v>37</v>
      </c>
      <c r="B63" s="34">
        <v>1414</v>
      </c>
      <c r="C63" s="35">
        <v>1465</v>
      </c>
      <c r="D63" s="36">
        <f>C63-B63</f>
        <v>51</v>
      </c>
    </row>
    <row r="64" spans="1:4" ht="13.5" customHeight="1">
      <c r="A64" s="59" t="s">
        <v>38</v>
      </c>
      <c r="B64" s="107">
        <f>SUM(B61:B63)</f>
        <v>2687</v>
      </c>
      <c r="C64" s="37">
        <v>2930</v>
      </c>
      <c r="D64" s="108">
        <f>C64-B64</f>
        <v>243</v>
      </c>
    </row>
    <row r="65" spans="1:4" ht="10.5">
      <c r="A65" s="1" t="s">
        <v>58</v>
      </c>
      <c r="B65" s="60"/>
      <c r="C65" s="60"/>
      <c r="D65" s="60"/>
    </row>
    <row r="66" spans="1:4" ht="9.75" customHeight="1">
      <c r="A66" s="61"/>
      <c r="B66" s="60"/>
      <c r="C66" s="60"/>
      <c r="D66" s="60"/>
    </row>
    <row r="67" ht="14.25">
      <c r="A67" s="6" t="s">
        <v>57</v>
      </c>
    </row>
    <row r="68" ht="10.5" customHeight="1">
      <c r="A68" s="6"/>
    </row>
    <row r="69" spans="1:11" ht="21.75" thickBot="1">
      <c r="A69" s="52" t="s">
        <v>33</v>
      </c>
      <c r="B69" s="53" t="s">
        <v>63</v>
      </c>
      <c r="C69" s="54" t="s">
        <v>64</v>
      </c>
      <c r="D69" s="54" t="s">
        <v>50</v>
      </c>
      <c r="E69" s="62" t="s">
        <v>31</v>
      </c>
      <c r="F69" s="55" t="s">
        <v>32</v>
      </c>
      <c r="G69" s="127" t="s">
        <v>40</v>
      </c>
      <c r="H69" s="128"/>
      <c r="I69" s="53" t="s">
        <v>63</v>
      </c>
      <c r="J69" s="54" t="s">
        <v>64</v>
      </c>
      <c r="K69" s="55" t="s">
        <v>50</v>
      </c>
    </row>
    <row r="70" spans="1:11" ht="13.5" customHeight="1" thickTop="1">
      <c r="A70" s="56" t="s">
        <v>25</v>
      </c>
      <c r="B70" s="63">
        <v>2.05</v>
      </c>
      <c r="C70" s="64">
        <v>1.72</v>
      </c>
      <c r="D70" s="64">
        <f aca="true" t="shared" si="0" ref="D70:D75">C70-B70</f>
        <v>-0.32999999999999985</v>
      </c>
      <c r="E70" s="65">
        <v>-13.52</v>
      </c>
      <c r="F70" s="66">
        <v>-20</v>
      </c>
      <c r="G70" s="133" t="s">
        <v>76</v>
      </c>
      <c r="H70" s="134"/>
      <c r="I70" s="89" t="s">
        <v>89</v>
      </c>
      <c r="J70" s="67" t="s">
        <v>89</v>
      </c>
      <c r="K70" s="91" t="s">
        <v>89</v>
      </c>
    </row>
    <row r="71" spans="1:11" ht="13.5" customHeight="1">
      <c r="A71" s="57" t="s">
        <v>26</v>
      </c>
      <c r="B71" s="87">
        <v>12.6</v>
      </c>
      <c r="C71" s="68">
        <v>13.33</v>
      </c>
      <c r="D71" s="68">
        <f t="shared" si="0"/>
        <v>0.7300000000000004</v>
      </c>
      <c r="E71" s="69">
        <v>-18.52</v>
      </c>
      <c r="F71" s="70">
        <v>-40</v>
      </c>
      <c r="G71" s="131" t="s">
        <v>77</v>
      </c>
      <c r="H71" s="132"/>
      <c r="I71" s="87" t="s">
        <v>89</v>
      </c>
      <c r="J71" s="71" t="s">
        <v>89</v>
      </c>
      <c r="K71" s="92" t="s">
        <v>89</v>
      </c>
    </row>
    <row r="72" spans="1:11" ht="13.5" customHeight="1">
      <c r="A72" s="57" t="s">
        <v>27</v>
      </c>
      <c r="B72" s="72">
        <v>9.9</v>
      </c>
      <c r="C72" s="71">
        <v>9.8</v>
      </c>
      <c r="D72" s="71">
        <f t="shared" si="0"/>
        <v>-0.09999999999999964</v>
      </c>
      <c r="E72" s="73">
        <v>25</v>
      </c>
      <c r="F72" s="74">
        <v>35</v>
      </c>
      <c r="G72" s="131"/>
      <c r="H72" s="132"/>
      <c r="I72" s="87"/>
      <c r="J72" s="71"/>
      <c r="K72" s="92"/>
    </row>
    <row r="73" spans="1:11" ht="13.5" customHeight="1">
      <c r="A73" s="57" t="s">
        <v>28</v>
      </c>
      <c r="B73" s="88">
        <v>46</v>
      </c>
      <c r="C73" s="71">
        <v>34.6</v>
      </c>
      <c r="D73" s="71">
        <f t="shared" si="0"/>
        <v>-11.399999999999999</v>
      </c>
      <c r="E73" s="73">
        <v>350</v>
      </c>
      <c r="F73" s="75"/>
      <c r="G73" s="131"/>
      <c r="H73" s="132"/>
      <c r="I73" s="87"/>
      <c r="J73" s="71"/>
      <c r="K73" s="92"/>
    </row>
    <row r="74" spans="1:11" ht="13.5" customHeight="1">
      <c r="A74" s="57" t="s">
        <v>29</v>
      </c>
      <c r="B74" s="109">
        <v>0.872</v>
      </c>
      <c r="C74" s="110">
        <v>0.873</v>
      </c>
      <c r="D74" s="110">
        <f>C74-B74</f>
        <v>0.0010000000000000009</v>
      </c>
      <c r="E74" s="76"/>
      <c r="F74" s="77"/>
      <c r="G74" s="131"/>
      <c r="H74" s="132"/>
      <c r="I74" s="87"/>
      <c r="J74" s="71"/>
      <c r="K74" s="92"/>
    </row>
    <row r="75" spans="1:11" ht="13.5" customHeight="1">
      <c r="A75" s="78" t="s">
        <v>30</v>
      </c>
      <c r="B75" s="79">
        <v>92.8</v>
      </c>
      <c r="C75" s="80">
        <v>91.9</v>
      </c>
      <c r="D75" s="80">
        <f t="shared" si="0"/>
        <v>-0.8999999999999915</v>
      </c>
      <c r="E75" s="81"/>
      <c r="F75" s="82"/>
      <c r="G75" s="129"/>
      <c r="H75" s="130"/>
      <c r="I75" s="90"/>
      <c r="J75" s="80"/>
      <c r="K75" s="93"/>
    </row>
    <row r="76" ht="10.5">
      <c r="A76" s="1" t="s">
        <v>68</v>
      </c>
    </row>
    <row r="77" ht="10.5">
      <c r="A77" s="1" t="s">
        <v>69</v>
      </c>
    </row>
    <row r="78" ht="10.5">
      <c r="A78" s="1" t="s">
        <v>66</v>
      </c>
    </row>
    <row r="79" ht="10.5" customHeight="1">
      <c r="A79" s="1" t="s">
        <v>67</v>
      </c>
    </row>
  </sheetData>
  <sheetProtection/>
  <mergeCells count="43">
    <mergeCell ref="G71:H71"/>
    <mergeCell ref="G70:H70"/>
    <mergeCell ref="G75:H75"/>
    <mergeCell ref="G74:H74"/>
    <mergeCell ref="G73:H73"/>
    <mergeCell ref="G72:H72"/>
    <mergeCell ref="H19:H20"/>
    <mergeCell ref="G8:G9"/>
    <mergeCell ref="F8:F9"/>
    <mergeCell ref="G69:H69"/>
    <mergeCell ref="I19:I20"/>
    <mergeCell ref="D8:D9"/>
    <mergeCell ref="F19:F20"/>
    <mergeCell ref="A8:A9"/>
    <mergeCell ref="H8:H9"/>
    <mergeCell ref="A19:A20"/>
    <mergeCell ref="B19:B20"/>
    <mergeCell ref="C19:C20"/>
    <mergeCell ref="B8:B9"/>
    <mergeCell ref="G19:G20"/>
    <mergeCell ref="D35:D36"/>
    <mergeCell ref="E35:E36"/>
    <mergeCell ref="C8:C9"/>
    <mergeCell ref="D19:D20"/>
    <mergeCell ref="E19:E20"/>
    <mergeCell ref="E8:E9"/>
    <mergeCell ref="H35:H36"/>
    <mergeCell ref="I35:I36"/>
    <mergeCell ref="G35:G36"/>
    <mergeCell ref="F35:F36"/>
    <mergeCell ref="D50:D51"/>
    <mergeCell ref="E50:E51"/>
    <mergeCell ref="H50:H51"/>
    <mergeCell ref="J50:J51"/>
    <mergeCell ref="F50:F51"/>
    <mergeCell ref="G50:G51"/>
    <mergeCell ref="I50:I51"/>
    <mergeCell ref="A35:A36"/>
    <mergeCell ref="B35:B36"/>
    <mergeCell ref="C35:C36"/>
    <mergeCell ref="A50:A51"/>
    <mergeCell ref="B50:B51"/>
    <mergeCell ref="C50:C51"/>
  </mergeCells>
  <printOptions/>
  <pageMargins left="0.4330708661417323" right="0.3937007874015748" top="0.71" bottom="0.3" header="0.45" footer="0.2"/>
  <pageSetup cellComments="asDisplayed" horizontalDpi="300" verticalDpi="300" orientation="portrait" paperSize="9" scale="77"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2010-03-05T01:56:21Z</cp:lastPrinted>
  <dcterms:created xsi:type="dcterms:W3CDTF">1997-01-08T22:48:59Z</dcterms:created>
  <dcterms:modified xsi:type="dcterms:W3CDTF">2010-03-10T00:36:19Z</dcterms:modified>
  <cp:category/>
  <cp:version/>
  <cp:contentType/>
  <cp:contentStatus/>
</cp:coreProperties>
</file>