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平成１９年度" sheetId="1" r:id="rId1"/>
  </sheets>
  <definedNames>
    <definedName name="_xlnm.Print_Area" localSheetId="0">'平成１９年度'!$A$1:$K$75</definedName>
  </definedNames>
  <calcPr fullCalcOnLoad="1"/>
</workbook>
</file>

<file path=xl/sharedStrings.xml><?xml version="1.0" encoding="utf-8"?>
<sst xmlns="http://schemas.openxmlformats.org/spreadsheetml/2006/main" count="147" uniqueCount="88">
  <si>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</si>
  <si>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</si>
  <si>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</si>
  <si>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</si>
  <si>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</si>
  <si>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</si>
  <si>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</si>
  <si>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</si>
  <si>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</si>
  <si>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</si>
  <si>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</si>
  <si>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</si>
  <si>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</si>
  <si>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</si>
  <si>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</si>
  <si>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</si>
  <si>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</si>
  <si>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</si>
  <si>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</si>
  <si>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</si>
  <si>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</si>
  <si>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</si>
  <si>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</si>
  <si>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</si>
  <si>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</si>
  <si>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</si>
  <si>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</si>
  <si>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</si>
  <si>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</si>
  <si>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</si>
  <si>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</si>
  <si>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</si>
  <si>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</si>
  <si>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</si>
  <si>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</si>
  <si>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</si>
  <si>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</si>
  <si>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</si>
  <si>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</si>
  <si>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</si>
  <si>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</si>
  <si>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</si>
  <si>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</si>
  <si>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</si>
  <si>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</si>
  <si>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</si>
  <si>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</si>
  <si>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</si>
  <si>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</si>
  <si>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</si>
  <si>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</si>
  <si>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</si>
  <si>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</si>
  <si>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</si>
  <si>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</si>
  <si>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</si>
  <si>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</si>
  <si>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</si>
  <si>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</si>
  <si>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</si>
  <si>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</si>
  <si>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</si>
  <si>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</si>
  <si>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</si>
  <si>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</si>
  <si>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</si>
  <si>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</si>
  <si>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団体名　　野々市町</t>
  </si>
  <si>
    <t>国民健康保険特別会計</t>
  </si>
  <si>
    <t>老人保健特別会計</t>
  </si>
  <si>
    <t>介護保険特別会計</t>
  </si>
  <si>
    <t>下水道事業特別会計</t>
  </si>
  <si>
    <t>水道事業会計</t>
  </si>
  <si>
    <t>-</t>
  </si>
  <si>
    <t>法適用</t>
  </si>
  <si>
    <t>白山石川医療施設組合（公立松任石川中央病院事業会計）</t>
  </si>
  <si>
    <t>白山石川医療施設組合（一般会計）</t>
  </si>
  <si>
    <t>白山石川広域事務組合</t>
  </si>
  <si>
    <t>手取川水防事務組合</t>
  </si>
  <si>
    <t>石川県町村議会議員公務災害補償組合</t>
  </si>
  <si>
    <t>石川県市町村職員退職手当組合</t>
  </si>
  <si>
    <t>石川県市町村消防団員等公務災害補償等組合</t>
  </si>
  <si>
    <t>石川県市町村消防賞じゅつ金組合</t>
  </si>
  <si>
    <t>野々市町土地開発公社</t>
  </si>
  <si>
    <t>野々市町公共施設管理事業団</t>
  </si>
  <si>
    <t>野々市町情報文化振興財団</t>
  </si>
  <si>
    <t>石川県後期高齢者医療広域連合</t>
  </si>
  <si>
    <t>　　　　　２．「資金不足比率」の早期健全化基準に相当する「経営健全化基準」は、公営競技を除き、一律 △20％である（公営競技は0％）。</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</si>
</sst>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quot;△ &quot;0"/>
    <numFmt numFmtId="184" formatCode="#,##0.000;&quot;△ &quot;#,##0.000"/>
    <numFmt numFmtId="185" formatCode="0.000;&quot;△ &quot;0.000"/>
  </numFmts>
  <fonts count="42">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diagonalUp="1">
      <left style="hair"/>
      <right style="hair"/>
      <top style="hair"/>
      <bottom style="hair"/>
      <diagonal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8" fillId="0" borderId="0">
      <alignment vertical="center"/>
      <protection/>
    </xf>
    <xf numFmtId="0" fontId="41" fillId="32" borderId="0" applyNumberFormat="0" applyBorder="0" applyAlignment="0" applyProtection="0"/>
  </cellStyleXfs>
  <cellXfs count="140">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8" applyNumberFormat="1" applyFont="1" applyFill="1" applyBorder="1" applyAlignment="1">
      <alignment vertical="center" shrinkToFit="1"/>
    </xf>
    <xf numFmtId="176" fontId="2" fillId="33" borderId="14" xfId="48" applyNumberFormat="1" applyFont="1" applyFill="1" applyBorder="1" applyAlignment="1">
      <alignment vertical="center" shrinkToFit="1"/>
    </xf>
    <xf numFmtId="176" fontId="2" fillId="33" borderId="15" xfId="48" applyNumberFormat="1" applyFont="1" applyFill="1" applyBorder="1" applyAlignment="1">
      <alignment vertical="center" shrinkToFit="1"/>
    </xf>
    <xf numFmtId="176" fontId="2" fillId="33" borderId="16" xfId="48" applyNumberFormat="1" applyFont="1" applyFill="1" applyBorder="1" applyAlignment="1">
      <alignment vertical="center" shrinkToFit="1"/>
    </xf>
    <xf numFmtId="176" fontId="2" fillId="33" borderId="17" xfId="48" applyNumberFormat="1" applyFont="1" applyFill="1" applyBorder="1" applyAlignment="1">
      <alignment vertical="center" shrinkToFit="1"/>
    </xf>
    <xf numFmtId="176" fontId="2" fillId="33" borderId="18" xfId="48" applyNumberFormat="1" applyFont="1" applyFill="1" applyBorder="1" applyAlignment="1">
      <alignment vertical="center" shrinkToFit="1"/>
    </xf>
    <xf numFmtId="0" fontId="2" fillId="33" borderId="19" xfId="0" applyFont="1" applyFill="1" applyBorder="1" applyAlignment="1">
      <alignment vertical="center" shrinkToFit="1"/>
    </xf>
    <xf numFmtId="176" fontId="2" fillId="33" borderId="20" xfId="48" applyNumberFormat="1" applyFont="1" applyFill="1" applyBorder="1" applyAlignment="1">
      <alignment vertical="center" shrinkToFit="1"/>
    </xf>
    <xf numFmtId="176" fontId="2" fillId="33" borderId="21" xfId="48" applyNumberFormat="1" applyFont="1" applyFill="1" applyBorder="1" applyAlignment="1">
      <alignment vertical="center" shrinkToFit="1"/>
    </xf>
    <xf numFmtId="0" fontId="2" fillId="33" borderId="22" xfId="0"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6" fontId="2" fillId="33" borderId="26" xfId="0" applyNumberFormat="1" applyFont="1" applyFill="1" applyBorder="1" applyAlignment="1">
      <alignment vertical="center" shrinkToFit="1"/>
    </xf>
    <xf numFmtId="176" fontId="2" fillId="33" borderId="27" xfId="0" applyNumberFormat="1" applyFont="1" applyFill="1" applyBorder="1" applyAlignment="1">
      <alignment vertical="center" shrinkToFit="1"/>
    </xf>
    <xf numFmtId="176" fontId="2" fillId="33" borderId="28" xfId="0" applyNumberFormat="1" applyFont="1" applyFill="1" applyBorder="1" applyAlignment="1">
      <alignment vertical="center" shrinkToFit="1"/>
    </xf>
    <xf numFmtId="176" fontId="2" fillId="33" borderId="29" xfId="0" applyNumberFormat="1" applyFont="1" applyFill="1" applyBorder="1" applyAlignment="1">
      <alignment vertical="center" shrinkToFit="1"/>
    </xf>
    <xf numFmtId="176" fontId="2" fillId="33" borderId="30" xfId="48" applyNumberFormat="1" applyFont="1" applyFill="1" applyBorder="1" applyAlignment="1">
      <alignment vertical="center" shrinkToFit="1"/>
    </xf>
    <xf numFmtId="176" fontId="2" fillId="33" borderId="31" xfId="48" applyNumberFormat="1" applyFont="1" applyFill="1" applyBorder="1" applyAlignment="1">
      <alignment vertical="center" shrinkToFit="1"/>
    </xf>
    <xf numFmtId="0" fontId="2" fillId="33" borderId="32" xfId="0" applyFont="1" applyFill="1" applyBorder="1" applyAlignment="1">
      <alignment vertical="center" shrinkToFit="1"/>
    </xf>
    <xf numFmtId="176" fontId="2" fillId="33" borderId="33" xfId="48" applyNumberFormat="1" applyFont="1" applyFill="1" applyBorder="1" applyAlignment="1">
      <alignment vertical="center" shrinkToFit="1"/>
    </xf>
    <xf numFmtId="176" fontId="2" fillId="33" borderId="34" xfId="48" applyNumberFormat="1" applyFont="1" applyFill="1" applyBorder="1" applyAlignment="1">
      <alignment vertical="center" shrinkToFit="1"/>
    </xf>
    <xf numFmtId="176" fontId="2" fillId="33" borderId="30" xfId="0" applyNumberFormat="1" applyFont="1" applyFill="1" applyBorder="1" applyAlignment="1">
      <alignment vertical="center" shrinkToFit="1"/>
    </xf>
    <xf numFmtId="176" fontId="2" fillId="33" borderId="31" xfId="0" applyNumberFormat="1" applyFont="1" applyFill="1" applyBorder="1" applyAlignment="1">
      <alignment vertical="center" shrinkToFit="1"/>
    </xf>
    <xf numFmtId="176" fontId="2" fillId="33" borderId="32" xfId="0" applyNumberFormat="1" applyFont="1" applyFill="1" applyBorder="1" applyAlignment="1">
      <alignment vertical="center" shrinkToFit="1"/>
    </xf>
    <xf numFmtId="176" fontId="2" fillId="33" borderId="34" xfId="0" applyNumberFormat="1" applyFont="1" applyFill="1" applyBorder="1" applyAlignment="1">
      <alignment vertical="center" shrinkToFit="1"/>
    </xf>
    <xf numFmtId="176" fontId="2" fillId="33" borderId="35" xfId="0" applyNumberFormat="1" applyFont="1" applyFill="1" applyBorder="1" applyAlignment="1">
      <alignment vertical="center" shrinkToFit="1"/>
    </xf>
    <xf numFmtId="176" fontId="2" fillId="33" borderId="36" xfId="0" applyNumberFormat="1" applyFont="1" applyFill="1" applyBorder="1" applyAlignment="1">
      <alignment vertical="center" shrinkToFit="1"/>
    </xf>
    <xf numFmtId="176" fontId="2" fillId="33" borderId="37" xfId="0" applyNumberFormat="1" applyFont="1" applyFill="1" applyBorder="1" applyAlignment="1">
      <alignment vertical="center" shrinkToFit="1"/>
    </xf>
    <xf numFmtId="176" fontId="2" fillId="33" borderId="38" xfId="0" applyNumberFormat="1" applyFont="1" applyFill="1" applyBorder="1" applyAlignment="1">
      <alignment vertical="center" shrinkToFit="1"/>
    </xf>
    <xf numFmtId="176" fontId="2" fillId="33" borderId="39" xfId="0" applyNumberFormat="1" applyFont="1" applyFill="1" applyBorder="1" applyAlignment="1">
      <alignment vertical="center" shrinkToFit="1"/>
    </xf>
    <xf numFmtId="0" fontId="2" fillId="33" borderId="40" xfId="0" applyFont="1" applyFill="1" applyBorder="1" applyAlignment="1">
      <alignment vertical="center" shrinkToFit="1"/>
    </xf>
    <xf numFmtId="176" fontId="2" fillId="33" borderId="40" xfId="0" applyNumberFormat="1" applyFont="1" applyFill="1" applyBorder="1" applyAlignment="1">
      <alignment vertical="center" shrinkToFit="1"/>
    </xf>
    <xf numFmtId="0" fontId="2" fillId="33" borderId="41" xfId="0" applyFont="1" applyFill="1" applyBorder="1" applyAlignment="1">
      <alignment horizontal="center" vertical="center" shrinkToFit="1"/>
    </xf>
    <xf numFmtId="0" fontId="2" fillId="33" borderId="42" xfId="0" applyFont="1" applyFill="1" applyBorder="1" applyAlignment="1">
      <alignment horizontal="center" vertical="center" shrinkToFit="1"/>
    </xf>
    <xf numFmtId="0" fontId="2" fillId="33" borderId="43" xfId="0" applyFont="1" applyFill="1" applyBorder="1" applyAlignment="1">
      <alignment horizontal="center" vertical="center" shrinkToFit="1"/>
    </xf>
    <xf numFmtId="0" fontId="1" fillId="34" borderId="44" xfId="0" applyFont="1" applyFill="1" applyBorder="1" applyAlignment="1">
      <alignment horizontal="center" vertical="center" wrapText="1"/>
    </xf>
    <xf numFmtId="0" fontId="1" fillId="34" borderId="45" xfId="0" applyFont="1" applyFill="1" applyBorder="1" applyAlignment="1">
      <alignment horizontal="center" vertical="center" wrapText="1"/>
    </xf>
    <xf numFmtId="0" fontId="2" fillId="33" borderId="46" xfId="0" applyFont="1" applyFill="1" applyBorder="1" applyAlignment="1">
      <alignment horizontal="center" vertical="center"/>
    </xf>
    <xf numFmtId="176" fontId="2" fillId="33" borderId="36" xfId="0" applyNumberFormat="1" applyFont="1" applyFill="1" applyBorder="1" applyAlignment="1">
      <alignment horizontal="center" vertical="center" shrinkToFit="1"/>
    </xf>
    <xf numFmtId="176" fontId="2" fillId="33" borderId="37" xfId="0" applyNumberFormat="1" applyFont="1" applyFill="1" applyBorder="1" applyAlignment="1">
      <alignment horizontal="center" vertical="center" shrinkToFit="1"/>
    </xf>
    <xf numFmtId="176" fontId="2" fillId="33" borderId="40" xfId="0" applyNumberFormat="1" applyFont="1" applyFill="1" applyBorder="1" applyAlignment="1">
      <alignment horizontal="center" vertical="center" shrinkToFit="1"/>
    </xf>
    <xf numFmtId="0" fontId="2" fillId="33" borderId="46" xfId="0"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44" xfId="0" applyFont="1" applyFill="1" applyBorder="1" applyAlignment="1">
      <alignment horizontal="center" vertical="center" wrapText="1"/>
    </xf>
    <xf numFmtId="0" fontId="2" fillId="34" borderId="45" xfId="0" applyFont="1" applyFill="1" applyBorder="1" applyAlignment="1">
      <alignment horizontal="center" vertical="center" wrapText="1"/>
    </xf>
    <xf numFmtId="0" fontId="2" fillId="34" borderId="47" xfId="0" applyFont="1" applyFill="1" applyBorder="1" applyAlignment="1">
      <alignment horizontal="center" vertical="center" wrapText="1"/>
    </xf>
    <xf numFmtId="0" fontId="2" fillId="33" borderId="41" xfId="0" applyFont="1" applyFill="1" applyBorder="1" applyAlignment="1">
      <alignment horizontal="distributed" vertical="center" indent="1"/>
    </xf>
    <xf numFmtId="0" fontId="2" fillId="33" borderId="42" xfId="0" applyFont="1" applyFill="1" applyBorder="1" applyAlignment="1">
      <alignment horizontal="distributed" vertical="center" indent="1"/>
    </xf>
    <xf numFmtId="0" fontId="2" fillId="33" borderId="43" xfId="0" applyFont="1" applyFill="1" applyBorder="1" applyAlignment="1">
      <alignment horizontal="center" vertical="center"/>
    </xf>
    <xf numFmtId="0" fontId="2" fillId="33" borderId="46"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48" xfId="0" applyFont="1" applyFill="1" applyBorder="1" applyAlignment="1">
      <alignment horizontal="center" vertical="center" wrapText="1"/>
    </xf>
    <xf numFmtId="178" fontId="2" fillId="33" borderId="49" xfId="0" applyNumberFormat="1" applyFont="1" applyFill="1" applyBorder="1" applyAlignment="1">
      <alignment horizontal="center" vertical="center" shrinkToFit="1"/>
    </xf>
    <xf numFmtId="178" fontId="2" fillId="33" borderId="18" xfId="0" applyNumberFormat="1" applyFont="1" applyFill="1" applyBorder="1" applyAlignment="1">
      <alignment horizontal="center" vertical="center" shrinkToFit="1"/>
    </xf>
    <xf numFmtId="182" fontId="2" fillId="33" borderId="18" xfId="0" applyNumberFormat="1" applyFont="1" applyFill="1" applyBorder="1" applyAlignment="1">
      <alignment horizontal="center" vertical="center"/>
    </xf>
    <xf numFmtId="182" fontId="2" fillId="33" borderId="19" xfId="0" applyNumberFormat="1" applyFont="1" applyFill="1" applyBorder="1" applyAlignment="1">
      <alignment horizontal="center" vertical="center"/>
    </xf>
    <xf numFmtId="178" fontId="2" fillId="33" borderId="26" xfId="0" applyNumberFormat="1" applyFont="1" applyFill="1" applyBorder="1" applyAlignment="1">
      <alignment horizontal="center" vertical="center" shrinkToFit="1"/>
    </xf>
    <xf numFmtId="179" fontId="2" fillId="33" borderId="24" xfId="0" applyNumberFormat="1" applyFont="1" applyFill="1" applyBorder="1" applyAlignment="1">
      <alignment horizontal="center" vertical="center" shrinkToFit="1"/>
    </xf>
    <xf numFmtId="178" fontId="2" fillId="33" borderId="27" xfId="0" applyNumberFormat="1" applyFont="1" applyFill="1" applyBorder="1" applyAlignment="1">
      <alignment horizontal="center" vertical="center" shrinkToFit="1"/>
    </xf>
    <xf numFmtId="178" fontId="2" fillId="33" borderId="28" xfId="0" applyNumberFormat="1" applyFont="1" applyFill="1" applyBorder="1" applyAlignment="1">
      <alignment horizontal="center" vertical="center" shrinkToFit="1"/>
    </xf>
    <xf numFmtId="178" fontId="2" fillId="33" borderId="21" xfId="0" applyNumberFormat="1" applyFont="1" applyFill="1" applyBorder="1" applyAlignment="1">
      <alignment horizontal="center" vertical="center" shrinkToFit="1"/>
    </xf>
    <xf numFmtId="178" fontId="2" fillId="33" borderId="50" xfId="0" applyNumberFormat="1" applyFont="1" applyFill="1" applyBorder="1" applyAlignment="1">
      <alignment horizontal="center" vertical="center" shrinkToFit="1"/>
    </xf>
    <xf numFmtId="182" fontId="2" fillId="33" borderId="21" xfId="0" applyNumberFormat="1" applyFont="1" applyFill="1" applyBorder="1" applyAlignment="1">
      <alignment horizontal="center" vertical="center"/>
    </xf>
    <xf numFmtId="182" fontId="2" fillId="33" borderId="22" xfId="0" applyNumberFormat="1" applyFont="1" applyFill="1" applyBorder="1" applyAlignment="1">
      <alignment horizontal="center" vertical="center"/>
    </xf>
    <xf numFmtId="179" fontId="2" fillId="33" borderId="21" xfId="0" applyNumberFormat="1" applyFont="1" applyFill="1" applyBorder="1" applyAlignment="1">
      <alignment horizontal="center" vertical="center" shrinkToFit="1"/>
    </xf>
    <xf numFmtId="178" fontId="2" fillId="33" borderId="29" xfId="0" applyNumberFormat="1" applyFont="1" applyFill="1" applyBorder="1" applyAlignment="1">
      <alignment horizontal="center" vertical="center" shrinkToFit="1"/>
    </xf>
    <xf numFmtId="179" fontId="2" fillId="33" borderId="51" xfId="0" applyNumberFormat="1" applyFont="1" applyFill="1" applyBorder="1" applyAlignment="1">
      <alignment horizontal="center" vertical="center" shrinkToFit="1"/>
    </xf>
    <xf numFmtId="181" fontId="2" fillId="33" borderId="21" xfId="0" applyNumberFormat="1" applyFont="1" applyFill="1" applyBorder="1" applyAlignment="1">
      <alignment horizontal="center" vertical="center"/>
    </xf>
    <xf numFmtId="181" fontId="2" fillId="33" borderId="22" xfId="0" applyNumberFormat="1" applyFont="1" applyFill="1" applyBorder="1" applyAlignment="1">
      <alignment horizontal="center" vertical="center"/>
    </xf>
    <xf numFmtId="179" fontId="2" fillId="33" borderId="28" xfId="0" applyNumberFormat="1" applyFont="1" applyFill="1" applyBorder="1" applyAlignment="1">
      <alignment horizontal="center" vertical="center" shrinkToFit="1"/>
    </xf>
    <xf numFmtId="179" fontId="2" fillId="33" borderId="50" xfId="0" applyNumberFormat="1" applyFont="1" applyFill="1" applyBorder="1" applyAlignment="1">
      <alignment horizontal="center" vertical="center" shrinkToFit="1"/>
    </xf>
    <xf numFmtId="181" fontId="2" fillId="33" borderId="29" xfId="0" applyNumberFormat="1" applyFont="1" applyFill="1" applyBorder="1" applyAlignment="1">
      <alignment horizontal="center" vertical="center"/>
    </xf>
    <xf numFmtId="181" fontId="2" fillId="33" borderId="50" xfId="0" applyNumberFormat="1" applyFont="1" applyFill="1" applyBorder="1" applyAlignment="1">
      <alignment vertical="center"/>
    </xf>
    <xf numFmtId="181" fontId="2" fillId="33" borderId="29" xfId="0" applyNumberFormat="1" applyFont="1" applyFill="1" applyBorder="1" applyAlignment="1">
      <alignment vertical="center"/>
    </xf>
    <xf numFmtId="0" fontId="2" fillId="33" borderId="43" xfId="0" applyFont="1" applyFill="1" applyBorder="1" applyAlignment="1">
      <alignment horizontal="distributed" vertical="center" indent="1"/>
    </xf>
    <xf numFmtId="179" fontId="2" fillId="33" borderId="52" xfId="0" applyNumberFormat="1" applyFont="1" applyFill="1" applyBorder="1" applyAlignment="1">
      <alignment horizontal="center" vertical="center" shrinkToFit="1"/>
    </xf>
    <xf numFmtId="179" fontId="2" fillId="33" borderId="31" xfId="0" applyNumberFormat="1" applyFont="1" applyFill="1" applyBorder="1" applyAlignment="1">
      <alignment horizontal="center" vertical="center" shrinkToFit="1"/>
    </xf>
    <xf numFmtId="181" fontId="2" fillId="33" borderId="53" xfId="0" applyNumberFormat="1" applyFont="1" applyFill="1" applyBorder="1" applyAlignment="1">
      <alignment vertical="center"/>
    </xf>
    <xf numFmtId="181" fontId="2" fillId="33" borderId="39" xfId="0" applyNumberFormat="1" applyFont="1" applyFill="1" applyBorder="1" applyAlignment="1">
      <alignment vertical="center"/>
    </xf>
    <xf numFmtId="178" fontId="2" fillId="33" borderId="38" xfId="0" applyNumberFormat="1" applyFont="1" applyFill="1" applyBorder="1" applyAlignment="1">
      <alignment horizontal="center" vertical="center" shrinkToFit="1"/>
    </xf>
    <xf numFmtId="178" fontId="2" fillId="33" borderId="39" xfId="0" applyNumberFormat="1" applyFont="1" applyFill="1" applyBorder="1" applyAlignment="1">
      <alignment horizontal="center" vertical="center" shrinkToFit="1"/>
    </xf>
    <xf numFmtId="176" fontId="2" fillId="33" borderId="24" xfId="0" applyNumberFormat="1" applyFont="1" applyFill="1" applyBorder="1" applyAlignment="1">
      <alignment horizontal="center" vertical="center" shrinkToFit="1"/>
    </xf>
    <xf numFmtId="176" fontId="2" fillId="33" borderId="21" xfId="0" applyNumberFormat="1" applyFont="1" applyFill="1" applyBorder="1" applyAlignment="1">
      <alignment horizontal="center" vertical="center" shrinkToFit="1"/>
    </xf>
    <xf numFmtId="0" fontId="2" fillId="33" borderId="41" xfId="0" applyFont="1" applyFill="1" applyBorder="1" applyAlignment="1">
      <alignment horizontal="left" vertical="center" wrapText="1"/>
    </xf>
    <xf numFmtId="176" fontId="2" fillId="33" borderId="17" xfId="0" applyNumberFormat="1" applyFont="1" applyFill="1" applyBorder="1" applyAlignment="1">
      <alignment vertical="center" shrinkToFit="1"/>
    </xf>
    <xf numFmtId="176" fontId="2" fillId="33" borderId="18" xfId="0" applyNumberFormat="1" applyFont="1" applyFill="1" applyBorder="1" applyAlignment="1">
      <alignment vertical="center" shrinkToFit="1"/>
    </xf>
    <xf numFmtId="176" fontId="2" fillId="33" borderId="21" xfId="0" applyNumberFormat="1" applyFont="1" applyFill="1" applyBorder="1" applyAlignment="1">
      <alignment horizontal="right" vertical="center" shrinkToFit="1"/>
    </xf>
    <xf numFmtId="0" fontId="2" fillId="33" borderId="41" xfId="0" applyFont="1" applyFill="1" applyBorder="1" applyAlignment="1">
      <alignment horizontal="left" vertical="center" shrinkToFit="1"/>
    </xf>
    <xf numFmtId="0" fontId="7" fillId="33" borderId="41" xfId="0" applyFont="1" applyFill="1" applyBorder="1" applyAlignment="1">
      <alignment horizontal="left" vertical="center" wrapText="1"/>
    </xf>
    <xf numFmtId="176" fontId="2" fillId="0" borderId="18" xfId="0" applyNumberFormat="1" applyFont="1" applyFill="1" applyBorder="1" applyAlignment="1">
      <alignment vertical="center" shrinkToFit="1"/>
    </xf>
    <xf numFmtId="176" fontId="2" fillId="33" borderId="34" xfId="0" applyNumberFormat="1" applyFont="1" applyFill="1" applyBorder="1" applyAlignment="1">
      <alignment horizontal="center" vertical="center" shrinkToFit="1"/>
    </xf>
    <xf numFmtId="176" fontId="2" fillId="0" borderId="18" xfId="48" applyNumberFormat="1" applyFont="1" applyFill="1" applyBorder="1" applyAlignment="1">
      <alignment vertical="center" shrinkToFit="1"/>
    </xf>
    <xf numFmtId="176" fontId="2" fillId="0" borderId="24"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34" xfId="48" applyNumberFormat="1" applyFont="1" applyFill="1" applyBorder="1" applyAlignment="1">
      <alignment horizontal="center" vertical="center" shrinkToFit="1"/>
    </xf>
    <xf numFmtId="176" fontId="2" fillId="0" borderId="34" xfId="0" applyNumberFormat="1" applyFont="1" applyFill="1" applyBorder="1" applyAlignment="1">
      <alignment horizontal="center" vertical="center" shrinkToFit="1"/>
    </xf>
    <xf numFmtId="185" fontId="2" fillId="0" borderId="51" xfId="0" applyNumberFormat="1" applyFont="1" applyFill="1" applyBorder="1" applyAlignment="1">
      <alignment horizontal="center" vertical="center" shrinkToFit="1"/>
    </xf>
    <xf numFmtId="185" fontId="2" fillId="0" borderId="21" xfId="0" applyNumberFormat="1" applyFont="1" applyFill="1" applyBorder="1" applyAlignment="1">
      <alignment horizontal="center" vertical="center" shrinkToFit="1"/>
    </xf>
    <xf numFmtId="0" fontId="2" fillId="34" borderId="54" xfId="0" applyFont="1" applyFill="1" applyBorder="1" applyAlignment="1">
      <alignment horizontal="center" vertical="center"/>
    </xf>
    <xf numFmtId="0" fontId="2" fillId="34" borderId="55" xfId="0" applyFont="1" applyFill="1" applyBorder="1" applyAlignment="1">
      <alignment horizontal="center" vertical="center"/>
    </xf>
    <xf numFmtId="0" fontId="2" fillId="34" borderId="56" xfId="0" applyFont="1" applyFill="1" applyBorder="1" applyAlignment="1">
      <alignment horizontal="center" vertical="center" wrapText="1"/>
    </xf>
    <xf numFmtId="0" fontId="2" fillId="34" borderId="57" xfId="0" applyFont="1" applyFill="1" applyBorder="1" applyAlignment="1">
      <alignment horizontal="center" vertical="center"/>
    </xf>
    <xf numFmtId="0" fontId="2" fillId="34" borderId="58" xfId="0" applyFont="1" applyFill="1" applyBorder="1" applyAlignment="1">
      <alignment horizontal="center" vertical="center" wrapText="1"/>
    </xf>
    <xf numFmtId="0" fontId="2" fillId="34" borderId="59" xfId="0" applyFont="1" applyFill="1" applyBorder="1" applyAlignment="1">
      <alignment horizontal="center" vertical="center"/>
    </xf>
    <xf numFmtId="0" fontId="2" fillId="34" borderId="54" xfId="0" applyFont="1" applyFill="1" applyBorder="1" applyAlignment="1">
      <alignment horizontal="center" vertical="center" shrinkToFit="1"/>
    </xf>
    <xf numFmtId="0" fontId="2" fillId="34" borderId="55" xfId="0" applyFont="1" applyFill="1" applyBorder="1" applyAlignment="1">
      <alignment horizontal="center" vertical="center" shrinkToFit="1"/>
    </xf>
    <xf numFmtId="0" fontId="1" fillId="34" borderId="58" xfId="0" applyFont="1" applyFill="1" applyBorder="1" applyAlignment="1">
      <alignment horizontal="center" vertical="center" wrapText="1"/>
    </xf>
    <xf numFmtId="0" fontId="1" fillId="34" borderId="59" xfId="0" applyFont="1" applyFill="1" applyBorder="1" applyAlignment="1">
      <alignment horizontal="center" vertical="center"/>
    </xf>
    <xf numFmtId="0" fontId="2" fillId="34" borderId="60" xfId="0" applyFont="1" applyFill="1" applyBorder="1" applyAlignment="1">
      <alignment horizontal="center" vertical="center"/>
    </xf>
    <xf numFmtId="0" fontId="2" fillId="34" borderId="61" xfId="0" applyFont="1" applyFill="1" applyBorder="1" applyAlignment="1">
      <alignment horizontal="center" vertical="center"/>
    </xf>
    <xf numFmtId="0" fontId="1" fillId="34" borderId="59" xfId="0" applyFont="1" applyFill="1" applyBorder="1" applyAlignment="1">
      <alignment horizontal="center" vertical="center" wrapText="1"/>
    </xf>
    <xf numFmtId="0" fontId="2" fillId="34" borderId="59" xfId="0" applyFont="1" applyFill="1" applyBorder="1" applyAlignment="1">
      <alignment horizontal="center" vertical="center" wrapText="1"/>
    </xf>
    <xf numFmtId="0" fontId="2" fillId="34" borderId="58" xfId="0" applyFont="1" applyFill="1" applyBorder="1" applyAlignment="1">
      <alignment horizontal="center" vertical="center"/>
    </xf>
    <xf numFmtId="0" fontId="2" fillId="34" borderId="56" xfId="0" applyFont="1" applyFill="1" applyBorder="1" applyAlignment="1">
      <alignment horizontal="center" vertical="center"/>
    </xf>
    <xf numFmtId="0" fontId="2" fillId="34" borderId="62" xfId="0" applyFont="1" applyFill="1" applyBorder="1" applyAlignment="1">
      <alignment horizontal="center" vertical="center" wrapText="1"/>
    </xf>
    <xf numFmtId="0" fontId="2" fillId="34" borderId="63" xfId="0" applyFont="1" applyFill="1" applyBorder="1" applyAlignment="1">
      <alignment horizontal="center" vertical="center"/>
    </xf>
    <xf numFmtId="0" fontId="2" fillId="33" borderId="64" xfId="0" applyFont="1" applyFill="1" applyBorder="1" applyAlignment="1">
      <alignment horizontal="center" vertical="center" shrinkToFit="1"/>
    </xf>
    <xf numFmtId="0" fontId="2" fillId="33" borderId="65" xfId="0" applyFont="1" applyFill="1" applyBorder="1" applyAlignment="1">
      <alignment horizontal="center" vertical="center" shrinkToFit="1"/>
    </xf>
    <xf numFmtId="0" fontId="2" fillId="33" borderId="66" xfId="0" applyFont="1" applyFill="1" applyBorder="1" applyAlignment="1">
      <alignment horizontal="center" vertical="center" shrinkToFit="1"/>
    </xf>
    <xf numFmtId="0" fontId="2" fillId="33" borderId="67" xfId="0" applyFont="1" applyFill="1" applyBorder="1" applyAlignment="1">
      <alignment horizontal="center" vertical="center" shrinkToFit="1"/>
    </xf>
    <xf numFmtId="0" fontId="2" fillId="33" borderId="68" xfId="0" applyFont="1" applyFill="1" applyBorder="1" applyAlignment="1">
      <alignment horizontal="center" vertical="center" shrinkToFit="1"/>
    </xf>
    <xf numFmtId="0" fontId="2" fillId="33" borderId="69" xfId="0" applyFont="1" applyFill="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5"/>
  <sheetViews>
    <sheetView showGridLines="0" showRowColHeaders="0" tabSelected="1" zoomScaleSheetLayoutView="130" zoomScalePageLayoutView="0" workbookViewId="0" topLeftCell="A1">
      <selection activeCell="D5" sqref="D5"/>
    </sheetView>
  </sheetViews>
  <sheetFormatPr defaultColWidth="9.00390625" defaultRowHeight="13.5" customHeight="1"/>
  <cols>
    <col min="1" max="1" width="16.625" style="1" customWidth="1"/>
    <col min="2" max="16384" width="9.00390625" style="1" customWidth="1"/>
  </cols>
  <sheetData>
    <row r="1" spans="1:13" ht="21" customHeight="1">
      <c r="A1" s="5" t="s">
        <v>35</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67</v>
      </c>
      <c r="B4" s="10"/>
      <c r="G4" s="52" t="s">
        <v>56</v>
      </c>
      <c r="H4" s="53" t="s">
        <v>57</v>
      </c>
      <c r="I4" s="8" t="s">
        <v>58</v>
      </c>
      <c r="J4" s="11" t="s">
        <v>59</v>
      </c>
    </row>
    <row r="5" spans="7:10" ht="13.5" customHeight="1" thickTop="1">
      <c r="G5" s="12">
        <v>7669</v>
      </c>
      <c r="H5" s="13">
        <v>600</v>
      </c>
      <c r="I5" s="14">
        <v>427</v>
      </c>
      <c r="J5" s="15">
        <v>8697</v>
      </c>
    </row>
    <row r="6" ht="14.25">
      <c r="A6" s="6" t="s">
        <v>2</v>
      </c>
    </row>
    <row r="7" spans="8:9" ht="10.5">
      <c r="H7" s="3" t="s">
        <v>12</v>
      </c>
      <c r="I7" s="3"/>
    </row>
    <row r="8" spans="1:8" ht="13.5" customHeight="1">
      <c r="A8" s="116" t="s">
        <v>0</v>
      </c>
      <c r="B8" s="131" t="s">
        <v>3</v>
      </c>
      <c r="C8" s="130" t="s">
        <v>4</v>
      </c>
      <c r="D8" s="130" t="s">
        <v>5</v>
      </c>
      <c r="E8" s="130" t="s">
        <v>6</v>
      </c>
      <c r="F8" s="120" t="s">
        <v>61</v>
      </c>
      <c r="G8" s="130" t="s">
        <v>7</v>
      </c>
      <c r="H8" s="126" t="s">
        <v>8</v>
      </c>
    </row>
    <row r="9" spans="1:8" ht="13.5" customHeight="1" thickBot="1">
      <c r="A9" s="117"/>
      <c r="B9" s="119"/>
      <c r="C9" s="121"/>
      <c r="D9" s="121"/>
      <c r="E9" s="121"/>
      <c r="F9" s="129"/>
      <c r="G9" s="121"/>
      <c r="H9" s="127"/>
    </row>
    <row r="10" spans="1:8" ht="13.5" customHeight="1" thickTop="1">
      <c r="A10" s="49" t="s">
        <v>9</v>
      </c>
      <c r="B10" s="16">
        <v>12975</v>
      </c>
      <c r="C10" s="17">
        <v>12696</v>
      </c>
      <c r="D10" s="17">
        <v>279</v>
      </c>
      <c r="E10" s="17">
        <v>178</v>
      </c>
      <c r="F10" s="109">
        <v>457</v>
      </c>
      <c r="G10" s="17">
        <v>16187</v>
      </c>
      <c r="H10" s="18"/>
    </row>
    <row r="11" spans="1:8" ht="13.5" customHeight="1">
      <c r="A11" s="50"/>
      <c r="B11" s="19"/>
      <c r="C11" s="20"/>
      <c r="D11" s="20"/>
      <c r="E11" s="20"/>
      <c r="F11" s="20"/>
      <c r="G11" s="20"/>
      <c r="H11" s="21"/>
    </row>
    <row r="12" spans="1:8" ht="13.5" customHeight="1">
      <c r="A12" s="50"/>
      <c r="B12" s="19"/>
      <c r="C12" s="20"/>
      <c r="D12" s="20"/>
      <c r="E12" s="20"/>
      <c r="F12" s="20"/>
      <c r="G12" s="20"/>
      <c r="H12" s="21"/>
    </row>
    <row r="13" spans="1:8" ht="13.5" customHeight="1">
      <c r="A13" s="51"/>
      <c r="B13" s="33"/>
      <c r="C13" s="34"/>
      <c r="D13" s="34"/>
      <c r="E13" s="34"/>
      <c r="F13" s="34"/>
      <c r="G13" s="34"/>
      <c r="H13" s="35"/>
    </row>
    <row r="14" spans="1:8" ht="13.5" customHeight="1">
      <c r="A14" s="54" t="s">
        <v>1</v>
      </c>
      <c r="B14" s="36">
        <f aca="true" t="shared" si="0" ref="B14:G14">SUM(B10:B13)</f>
        <v>12975</v>
      </c>
      <c r="C14" s="37">
        <f t="shared" si="0"/>
        <v>12696</v>
      </c>
      <c r="D14" s="37">
        <f t="shared" si="0"/>
        <v>279</v>
      </c>
      <c r="E14" s="37">
        <f t="shared" si="0"/>
        <v>178</v>
      </c>
      <c r="F14" s="112" t="s">
        <v>73</v>
      </c>
      <c r="G14" s="37">
        <f t="shared" si="0"/>
        <v>16187</v>
      </c>
      <c r="H14" s="47"/>
    </row>
    <row r="15" ht="9.75" customHeight="1"/>
    <row r="16" ht="14.25">
      <c r="A16" s="6" t="s">
        <v>10</v>
      </c>
    </row>
    <row r="17" spans="9:12" ht="10.5">
      <c r="I17" s="3" t="s">
        <v>12</v>
      </c>
      <c r="K17" s="3"/>
      <c r="L17" s="3"/>
    </row>
    <row r="18" spans="1:9" ht="13.5" customHeight="1">
      <c r="A18" s="116" t="s">
        <v>0</v>
      </c>
      <c r="B18" s="118" t="s">
        <v>47</v>
      </c>
      <c r="C18" s="120" t="s">
        <v>48</v>
      </c>
      <c r="D18" s="120" t="s">
        <v>49</v>
      </c>
      <c r="E18" s="124" t="s">
        <v>50</v>
      </c>
      <c r="F18" s="120" t="s">
        <v>61</v>
      </c>
      <c r="G18" s="120" t="s">
        <v>11</v>
      </c>
      <c r="H18" s="124" t="s">
        <v>45</v>
      </c>
      <c r="I18" s="126" t="s">
        <v>8</v>
      </c>
    </row>
    <row r="19" spans="1:9" ht="13.5" customHeight="1" thickBot="1">
      <c r="A19" s="117"/>
      <c r="B19" s="119"/>
      <c r="C19" s="121"/>
      <c r="D19" s="121"/>
      <c r="E19" s="125"/>
      <c r="F19" s="129"/>
      <c r="G19" s="129"/>
      <c r="H19" s="128"/>
      <c r="I19" s="127"/>
    </row>
    <row r="20" spans="1:9" ht="13.5" customHeight="1" thickTop="1">
      <c r="A20" s="49" t="s">
        <v>68</v>
      </c>
      <c r="B20" s="22">
        <v>3934</v>
      </c>
      <c r="C20" s="23">
        <v>3926</v>
      </c>
      <c r="D20" s="23">
        <v>8</v>
      </c>
      <c r="E20" s="23">
        <v>8</v>
      </c>
      <c r="F20" s="110">
        <v>361</v>
      </c>
      <c r="G20" s="99" t="s">
        <v>73</v>
      </c>
      <c r="H20" s="99" t="s">
        <v>73</v>
      </c>
      <c r="I20" s="24"/>
    </row>
    <row r="21" spans="1:9" ht="13.5" customHeight="1">
      <c r="A21" s="50" t="s">
        <v>69</v>
      </c>
      <c r="B21" s="25">
        <v>2759</v>
      </c>
      <c r="C21" s="26">
        <v>2793</v>
      </c>
      <c r="D21" s="26">
        <v>-34</v>
      </c>
      <c r="E21" s="26">
        <v>-34</v>
      </c>
      <c r="F21" s="111">
        <v>205</v>
      </c>
      <c r="G21" s="100" t="s">
        <v>73</v>
      </c>
      <c r="H21" s="100" t="s">
        <v>73</v>
      </c>
      <c r="I21" s="27"/>
    </row>
    <row r="22" spans="1:9" ht="13.5" customHeight="1">
      <c r="A22" s="50" t="s">
        <v>70</v>
      </c>
      <c r="B22" s="25">
        <v>1546</v>
      </c>
      <c r="C22" s="26">
        <v>1544</v>
      </c>
      <c r="D22" s="26">
        <v>3</v>
      </c>
      <c r="E22" s="26">
        <v>3</v>
      </c>
      <c r="F22" s="111">
        <v>209</v>
      </c>
      <c r="G22" s="100" t="s">
        <v>73</v>
      </c>
      <c r="H22" s="100" t="s">
        <v>73</v>
      </c>
      <c r="I22" s="27"/>
    </row>
    <row r="23" spans="1:9" ht="13.5" customHeight="1">
      <c r="A23" s="50" t="s">
        <v>71</v>
      </c>
      <c r="B23" s="25">
        <v>2253</v>
      </c>
      <c r="C23" s="26">
        <v>2227</v>
      </c>
      <c r="D23" s="26">
        <v>26</v>
      </c>
      <c r="E23" s="26">
        <v>26</v>
      </c>
      <c r="F23" s="26">
        <v>421</v>
      </c>
      <c r="G23" s="26">
        <v>14548</v>
      </c>
      <c r="H23" s="26">
        <v>7696</v>
      </c>
      <c r="I23" s="27"/>
    </row>
    <row r="24" spans="1:9" ht="13.5" customHeight="1">
      <c r="A24" s="51" t="s">
        <v>72</v>
      </c>
      <c r="B24" s="38">
        <v>717</v>
      </c>
      <c r="C24" s="39">
        <v>700</v>
      </c>
      <c r="D24" s="39">
        <v>18</v>
      </c>
      <c r="E24" s="39">
        <v>916</v>
      </c>
      <c r="F24" s="39">
        <v>8</v>
      </c>
      <c r="G24" s="39">
        <v>1237</v>
      </c>
      <c r="H24" s="39">
        <v>2</v>
      </c>
      <c r="I24" s="40" t="s">
        <v>74</v>
      </c>
    </row>
    <row r="25" spans="1:9" ht="13.5" customHeight="1">
      <c r="A25" s="54" t="s">
        <v>15</v>
      </c>
      <c r="B25" s="55"/>
      <c r="C25" s="56"/>
      <c r="D25" s="56"/>
      <c r="E25" s="41">
        <f>SUM(E20:E24)</f>
        <v>919</v>
      </c>
      <c r="F25" s="113" t="s">
        <v>73</v>
      </c>
      <c r="G25" s="41">
        <f>SUM(G20:G24)</f>
        <v>15785</v>
      </c>
      <c r="H25" s="41">
        <f>SUM(H20:H24)</f>
        <v>7698</v>
      </c>
      <c r="I25" s="48"/>
    </row>
    <row r="26" ht="10.5">
      <c r="A26" s="1" t="s">
        <v>25</v>
      </c>
    </row>
    <row r="27" ht="10.5">
      <c r="A27" s="1" t="s">
        <v>54</v>
      </c>
    </row>
    <row r="28" ht="10.5">
      <c r="A28" s="1" t="s">
        <v>53</v>
      </c>
    </row>
    <row r="29" ht="10.5">
      <c r="A29" s="1" t="s">
        <v>52</v>
      </c>
    </row>
    <row r="30" ht="9.75" customHeight="1"/>
    <row r="31" ht="14.25">
      <c r="A31" s="6" t="s">
        <v>13</v>
      </c>
    </row>
    <row r="32" spans="9:10" ht="10.5">
      <c r="I32" s="3" t="s">
        <v>12</v>
      </c>
      <c r="J32" s="3"/>
    </row>
    <row r="33" spans="1:9" ht="13.5" customHeight="1">
      <c r="A33" s="116" t="s">
        <v>14</v>
      </c>
      <c r="B33" s="118" t="s">
        <v>47</v>
      </c>
      <c r="C33" s="120" t="s">
        <v>48</v>
      </c>
      <c r="D33" s="120" t="s">
        <v>49</v>
      </c>
      <c r="E33" s="124" t="s">
        <v>50</v>
      </c>
      <c r="F33" s="120" t="s">
        <v>61</v>
      </c>
      <c r="G33" s="120" t="s">
        <v>11</v>
      </c>
      <c r="H33" s="124" t="s">
        <v>46</v>
      </c>
      <c r="I33" s="126" t="s">
        <v>8</v>
      </c>
    </row>
    <row r="34" spans="1:9" ht="13.5" customHeight="1" thickBot="1">
      <c r="A34" s="117"/>
      <c r="B34" s="119"/>
      <c r="C34" s="121"/>
      <c r="D34" s="121"/>
      <c r="E34" s="125"/>
      <c r="F34" s="129"/>
      <c r="G34" s="129"/>
      <c r="H34" s="128"/>
      <c r="I34" s="127"/>
    </row>
    <row r="35" spans="1:9" ht="26.25" customHeight="1" thickTop="1">
      <c r="A35" s="106" t="s">
        <v>75</v>
      </c>
      <c r="B35" s="22">
        <v>7147</v>
      </c>
      <c r="C35" s="23">
        <v>7140</v>
      </c>
      <c r="D35" s="23">
        <v>7</v>
      </c>
      <c r="E35" s="23">
        <v>4335</v>
      </c>
      <c r="F35" s="110">
        <v>9</v>
      </c>
      <c r="G35" s="23">
        <v>9631</v>
      </c>
      <c r="H35" s="23">
        <v>824</v>
      </c>
      <c r="I35" s="28" t="s">
        <v>74</v>
      </c>
    </row>
    <row r="36" spans="1:9" ht="27" customHeight="1">
      <c r="A36" s="106" t="s">
        <v>76</v>
      </c>
      <c r="B36" s="102">
        <v>134</v>
      </c>
      <c r="C36" s="103">
        <v>130</v>
      </c>
      <c r="D36" s="103">
        <v>3</v>
      </c>
      <c r="E36" s="103">
        <v>3</v>
      </c>
      <c r="F36" s="107">
        <v>0</v>
      </c>
      <c r="G36" s="100" t="s">
        <v>73</v>
      </c>
      <c r="H36" s="100" t="s">
        <v>73</v>
      </c>
      <c r="I36" s="24"/>
    </row>
    <row r="37" spans="1:9" ht="13.5" customHeight="1">
      <c r="A37" s="101" t="s">
        <v>77</v>
      </c>
      <c r="B37" s="102">
        <v>4326</v>
      </c>
      <c r="C37" s="103">
        <v>4158</v>
      </c>
      <c r="D37" s="103">
        <v>168</v>
      </c>
      <c r="E37" s="103">
        <v>168</v>
      </c>
      <c r="F37" s="107">
        <v>9</v>
      </c>
      <c r="G37" s="104">
        <v>5998</v>
      </c>
      <c r="H37" s="104">
        <v>1784</v>
      </c>
      <c r="I37" s="24"/>
    </row>
    <row r="38" spans="1:9" ht="13.5" customHeight="1">
      <c r="A38" s="105" t="s">
        <v>86</v>
      </c>
      <c r="B38" s="102">
        <v>930</v>
      </c>
      <c r="C38" s="103">
        <v>925</v>
      </c>
      <c r="D38" s="103">
        <v>6</v>
      </c>
      <c r="E38" s="103">
        <v>6</v>
      </c>
      <c r="F38" s="107">
        <v>0</v>
      </c>
      <c r="G38" s="100" t="s">
        <v>73</v>
      </c>
      <c r="H38" s="100" t="s">
        <v>73</v>
      </c>
      <c r="I38" s="24"/>
    </row>
    <row r="39" spans="1:9" ht="13.5" customHeight="1">
      <c r="A39" s="101" t="s">
        <v>78</v>
      </c>
      <c r="B39" s="102">
        <v>1</v>
      </c>
      <c r="C39" s="103">
        <v>1</v>
      </c>
      <c r="D39" s="103">
        <v>0</v>
      </c>
      <c r="E39" s="103">
        <v>0</v>
      </c>
      <c r="F39" s="107">
        <v>0</v>
      </c>
      <c r="G39" s="100" t="s">
        <v>73</v>
      </c>
      <c r="H39" s="100" t="s">
        <v>73</v>
      </c>
      <c r="I39" s="24"/>
    </row>
    <row r="40" spans="1:9" ht="27" customHeight="1">
      <c r="A40" s="101" t="s">
        <v>79</v>
      </c>
      <c r="B40" s="102">
        <v>4</v>
      </c>
      <c r="C40" s="103">
        <v>2</v>
      </c>
      <c r="D40" s="103">
        <v>3</v>
      </c>
      <c r="E40" s="103">
        <v>3</v>
      </c>
      <c r="F40" s="107">
        <v>0</v>
      </c>
      <c r="G40" s="100" t="s">
        <v>73</v>
      </c>
      <c r="H40" s="100" t="s">
        <v>73</v>
      </c>
      <c r="I40" s="24"/>
    </row>
    <row r="41" spans="1:9" ht="13.5" customHeight="1">
      <c r="A41" s="105" t="s">
        <v>80</v>
      </c>
      <c r="B41" s="102">
        <v>5623</v>
      </c>
      <c r="C41" s="103">
        <v>5619</v>
      </c>
      <c r="D41" s="103">
        <v>4</v>
      </c>
      <c r="E41" s="103">
        <v>4</v>
      </c>
      <c r="F41" s="107">
        <v>1197</v>
      </c>
      <c r="G41" s="100" t="s">
        <v>73</v>
      </c>
      <c r="H41" s="100" t="s">
        <v>73</v>
      </c>
      <c r="I41" s="24"/>
    </row>
    <row r="42" spans="1:9" ht="26.25" customHeight="1">
      <c r="A42" s="101" t="s">
        <v>81</v>
      </c>
      <c r="B42" s="102">
        <v>161</v>
      </c>
      <c r="C42" s="103">
        <v>159</v>
      </c>
      <c r="D42" s="103">
        <v>2</v>
      </c>
      <c r="E42" s="103">
        <v>2</v>
      </c>
      <c r="F42" s="107">
        <v>0</v>
      </c>
      <c r="G42" s="100" t="s">
        <v>73</v>
      </c>
      <c r="H42" s="100" t="s">
        <v>73</v>
      </c>
      <c r="I42" s="24"/>
    </row>
    <row r="43" spans="1:9" ht="27" customHeight="1">
      <c r="A43" s="101" t="s">
        <v>82</v>
      </c>
      <c r="B43" s="102">
        <v>8</v>
      </c>
      <c r="C43" s="103">
        <v>5</v>
      </c>
      <c r="D43" s="103">
        <v>2</v>
      </c>
      <c r="E43" s="103">
        <v>2</v>
      </c>
      <c r="F43" s="107">
        <v>3</v>
      </c>
      <c r="G43" s="100" t="s">
        <v>73</v>
      </c>
      <c r="H43" s="100" t="s">
        <v>73</v>
      </c>
      <c r="I43" s="24"/>
    </row>
    <row r="44" spans="1:9" ht="13.5" customHeight="1">
      <c r="A44" s="54" t="s">
        <v>16</v>
      </c>
      <c r="B44" s="55"/>
      <c r="C44" s="56"/>
      <c r="D44" s="56"/>
      <c r="E44" s="41">
        <f>SUM(E35:E43)</f>
        <v>4523</v>
      </c>
      <c r="F44" s="113" t="s">
        <v>73</v>
      </c>
      <c r="G44" s="41">
        <f>SUM(G35:G43)</f>
        <v>15629</v>
      </c>
      <c r="H44" s="41">
        <f>SUM(H35:H43)</f>
        <v>2608</v>
      </c>
      <c r="I44" s="57"/>
    </row>
    <row r="45" ht="9.75" customHeight="1">
      <c r="A45" s="2"/>
    </row>
    <row r="46" ht="14.25">
      <c r="A46" s="6" t="s">
        <v>62</v>
      </c>
    </row>
    <row r="47" ht="10.5">
      <c r="J47" s="3" t="s">
        <v>12</v>
      </c>
    </row>
    <row r="48" spans="1:10" ht="13.5" customHeight="1">
      <c r="A48" s="122" t="s">
        <v>17</v>
      </c>
      <c r="B48" s="118" t="s">
        <v>19</v>
      </c>
      <c r="C48" s="120" t="s">
        <v>51</v>
      </c>
      <c r="D48" s="120" t="s">
        <v>20</v>
      </c>
      <c r="E48" s="120" t="s">
        <v>21</v>
      </c>
      <c r="F48" s="120" t="s">
        <v>22</v>
      </c>
      <c r="G48" s="124" t="s">
        <v>23</v>
      </c>
      <c r="H48" s="124" t="s">
        <v>24</v>
      </c>
      <c r="I48" s="124" t="s">
        <v>66</v>
      </c>
      <c r="J48" s="126" t="s">
        <v>8</v>
      </c>
    </row>
    <row r="49" spans="1:10" ht="13.5" customHeight="1" thickBot="1">
      <c r="A49" s="123"/>
      <c r="B49" s="119"/>
      <c r="C49" s="121"/>
      <c r="D49" s="121"/>
      <c r="E49" s="121"/>
      <c r="F49" s="121"/>
      <c r="G49" s="125"/>
      <c r="H49" s="125"/>
      <c r="I49" s="128"/>
      <c r="J49" s="127"/>
    </row>
    <row r="50" spans="1:10" ht="13.5" customHeight="1" thickTop="1">
      <c r="A50" s="49" t="s">
        <v>83</v>
      </c>
      <c r="B50" s="22">
        <v>0</v>
      </c>
      <c r="C50" s="23">
        <v>26</v>
      </c>
      <c r="D50" s="23">
        <v>10</v>
      </c>
      <c r="E50" s="104">
        <v>0</v>
      </c>
      <c r="F50" s="104">
        <v>0</v>
      </c>
      <c r="G50" s="100" t="s">
        <v>73</v>
      </c>
      <c r="H50" s="100" t="s">
        <v>73</v>
      </c>
      <c r="I50" s="100" t="s">
        <v>73</v>
      </c>
      <c r="J50" s="24"/>
    </row>
    <row r="51" spans="1:10" ht="13.5" customHeight="1">
      <c r="A51" s="50" t="s">
        <v>84</v>
      </c>
      <c r="B51" s="25">
        <v>-1</v>
      </c>
      <c r="C51" s="26">
        <v>21</v>
      </c>
      <c r="D51" s="26">
        <v>20</v>
      </c>
      <c r="E51" s="26">
        <v>66</v>
      </c>
      <c r="F51" s="104">
        <v>0</v>
      </c>
      <c r="G51" s="100" t="s">
        <v>73</v>
      </c>
      <c r="H51" s="100" t="s">
        <v>73</v>
      </c>
      <c r="I51" s="100" t="s">
        <v>73</v>
      </c>
      <c r="J51" s="27"/>
    </row>
    <row r="52" spans="1:10" ht="13.5" customHeight="1">
      <c r="A52" s="50" t="s">
        <v>85</v>
      </c>
      <c r="B52" s="25">
        <v>0</v>
      </c>
      <c r="C52" s="26">
        <v>30</v>
      </c>
      <c r="D52" s="26">
        <v>30</v>
      </c>
      <c r="E52" s="26">
        <v>46</v>
      </c>
      <c r="F52" s="26">
        <v>0</v>
      </c>
      <c r="G52" s="100" t="s">
        <v>73</v>
      </c>
      <c r="H52" s="100" t="s">
        <v>73</v>
      </c>
      <c r="I52" s="100" t="s">
        <v>73</v>
      </c>
      <c r="J52" s="27"/>
    </row>
    <row r="53" spans="1:10" ht="13.5" customHeight="1">
      <c r="A53" s="58" t="s">
        <v>18</v>
      </c>
      <c r="B53" s="43"/>
      <c r="C53" s="44"/>
      <c r="D53" s="41">
        <f>SUM(D50:D52)</f>
        <v>60</v>
      </c>
      <c r="E53" s="41">
        <f>SUM(E50:E52)</f>
        <v>112</v>
      </c>
      <c r="F53" s="41">
        <f>SUM(F50:F52)</f>
        <v>0</v>
      </c>
      <c r="G53" s="108" t="s">
        <v>73</v>
      </c>
      <c r="H53" s="108" t="s">
        <v>73</v>
      </c>
      <c r="I53" s="108" t="s">
        <v>73</v>
      </c>
      <c r="J53" s="48"/>
    </row>
    <row r="54" ht="10.5">
      <c r="A54" s="1" t="s">
        <v>60</v>
      </c>
    </row>
    <row r="55" ht="9.75" customHeight="1"/>
    <row r="56" ht="14.25">
      <c r="A56" s="6" t="s">
        <v>43</v>
      </c>
    </row>
    <row r="57" ht="10.5">
      <c r="D57" s="3" t="s">
        <v>12</v>
      </c>
    </row>
    <row r="58" spans="1:4" ht="21.75" thickBot="1">
      <c r="A58" s="59" t="s">
        <v>36</v>
      </c>
      <c r="B58" s="60" t="s">
        <v>41</v>
      </c>
      <c r="C58" s="61" t="s">
        <v>42</v>
      </c>
      <c r="D58" s="62" t="s">
        <v>55</v>
      </c>
    </row>
    <row r="59" spans="1:4" ht="13.5" customHeight="1" thickTop="1">
      <c r="A59" s="63" t="s">
        <v>37</v>
      </c>
      <c r="B59" s="29"/>
      <c r="C59" s="23">
        <v>948</v>
      </c>
      <c r="D59" s="30"/>
    </row>
    <row r="60" spans="1:4" ht="13.5" customHeight="1">
      <c r="A60" s="64" t="s">
        <v>38</v>
      </c>
      <c r="B60" s="31"/>
      <c r="C60" s="26">
        <v>325</v>
      </c>
      <c r="D60" s="32"/>
    </row>
    <row r="61" spans="1:4" ht="13.5" customHeight="1">
      <c r="A61" s="65" t="s">
        <v>39</v>
      </c>
      <c r="B61" s="45"/>
      <c r="C61" s="39">
        <v>1414</v>
      </c>
      <c r="D61" s="46"/>
    </row>
    <row r="62" spans="1:4" ht="13.5" customHeight="1">
      <c r="A62" s="66" t="s">
        <v>40</v>
      </c>
      <c r="B62" s="43"/>
      <c r="C62" s="41">
        <f>SUM(C59:C61)</f>
        <v>2687</v>
      </c>
      <c r="D62" s="42"/>
    </row>
    <row r="63" spans="1:4" ht="10.5">
      <c r="A63" s="1" t="s">
        <v>64</v>
      </c>
      <c r="B63" s="67"/>
      <c r="C63" s="67"/>
      <c r="D63" s="67"/>
    </row>
    <row r="64" spans="1:4" ht="9.75" customHeight="1">
      <c r="A64" s="68"/>
      <c r="B64" s="67"/>
      <c r="C64" s="67"/>
      <c r="D64" s="67"/>
    </row>
    <row r="65" ht="14.25">
      <c r="A65" s="6" t="s">
        <v>63</v>
      </c>
    </row>
    <row r="66" ht="10.5" customHeight="1">
      <c r="A66" s="6"/>
    </row>
    <row r="67" spans="1:11" ht="21.75" thickBot="1">
      <c r="A67" s="59" t="s">
        <v>34</v>
      </c>
      <c r="B67" s="60" t="s">
        <v>41</v>
      </c>
      <c r="C67" s="61" t="s">
        <v>42</v>
      </c>
      <c r="D67" s="61" t="s">
        <v>55</v>
      </c>
      <c r="E67" s="69" t="s">
        <v>32</v>
      </c>
      <c r="F67" s="62" t="s">
        <v>33</v>
      </c>
      <c r="G67" s="132" t="s">
        <v>44</v>
      </c>
      <c r="H67" s="133"/>
      <c r="I67" s="60" t="s">
        <v>41</v>
      </c>
      <c r="J67" s="61" t="s">
        <v>42</v>
      </c>
      <c r="K67" s="62" t="s">
        <v>55</v>
      </c>
    </row>
    <row r="68" spans="1:11" ht="13.5" customHeight="1" thickTop="1">
      <c r="A68" s="63" t="s">
        <v>26</v>
      </c>
      <c r="B68" s="70">
        <v>1.93</v>
      </c>
      <c r="C68" s="71">
        <v>2.05</v>
      </c>
      <c r="D68" s="71">
        <f>C68-B68</f>
        <v>0.11999999999999988</v>
      </c>
      <c r="E68" s="72">
        <v>-13.58</v>
      </c>
      <c r="F68" s="73">
        <v>-20</v>
      </c>
      <c r="G68" s="138" t="s">
        <v>71</v>
      </c>
      <c r="H68" s="139"/>
      <c r="I68" s="74"/>
      <c r="J68" s="75">
        <v>5</v>
      </c>
      <c r="K68" s="76"/>
    </row>
    <row r="69" spans="1:11" ht="13.5" customHeight="1">
      <c r="A69" s="64" t="s">
        <v>27</v>
      </c>
      <c r="B69" s="77"/>
      <c r="C69" s="78">
        <v>12.6</v>
      </c>
      <c r="D69" s="79"/>
      <c r="E69" s="80">
        <v>-18.58</v>
      </c>
      <c r="F69" s="81">
        <v>-40</v>
      </c>
      <c r="G69" s="136" t="s">
        <v>72</v>
      </c>
      <c r="H69" s="137"/>
      <c r="I69" s="77"/>
      <c r="J69" s="82">
        <v>129.3</v>
      </c>
      <c r="K69" s="83"/>
    </row>
    <row r="70" spans="1:11" ht="13.5" customHeight="1">
      <c r="A70" s="64" t="s">
        <v>28</v>
      </c>
      <c r="B70" s="84">
        <v>13.3</v>
      </c>
      <c r="C70" s="82">
        <v>9.9</v>
      </c>
      <c r="D70" s="82">
        <f>C70-B70</f>
        <v>-3.4000000000000004</v>
      </c>
      <c r="E70" s="85">
        <v>25</v>
      </c>
      <c r="F70" s="86">
        <v>35</v>
      </c>
      <c r="G70" s="136"/>
      <c r="H70" s="137"/>
      <c r="I70" s="77"/>
      <c r="J70" s="82"/>
      <c r="K70" s="83"/>
    </row>
    <row r="71" spans="1:11" ht="13.5" customHeight="1">
      <c r="A71" s="64" t="s">
        <v>29</v>
      </c>
      <c r="B71" s="87"/>
      <c r="C71" s="82">
        <v>46</v>
      </c>
      <c r="D71" s="88"/>
      <c r="E71" s="85">
        <v>350</v>
      </c>
      <c r="F71" s="89"/>
      <c r="G71" s="136"/>
      <c r="H71" s="137"/>
      <c r="I71" s="77"/>
      <c r="J71" s="82"/>
      <c r="K71" s="83"/>
    </row>
    <row r="72" spans="1:11" ht="13.5" customHeight="1">
      <c r="A72" s="64" t="s">
        <v>30</v>
      </c>
      <c r="B72" s="114">
        <v>0.848</v>
      </c>
      <c r="C72" s="115">
        <v>0.872</v>
      </c>
      <c r="D72" s="115">
        <f>C72-B72</f>
        <v>0.02400000000000002</v>
      </c>
      <c r="E72" s="90"/>
      <c r="F72" s="91"/>
      <c r="G72" s="136"/>
      <c r="H72" s="137"/>
      <c r="I72" s="77"/>
      <c r="J72" s="82"/>
      <c r="K72" s="83"/>
    </row>
    <row r="73" spans="1:11" ht="13.5" customHeight="1">
      <c r="A73" s="92" t="s">
        <v>31</v>
      </c>
      <c r="B73" s="93">
        <v>88.6</v>
      </c>
      <c r="C73" s="94">
        <v>92.8</v>
      </c>
      <c r="D73" s="94">
        <f>C73-B73</f>
        <v>4.200000000000003</v>
      </c>
      <c r="E73" s="95"/>
      <c r="F73" s="96"/>
      <c r="G73" s="134"/>
      <c r="H73" s="135"/>
      <c r="I73" s="97"/>
      <c r="J73" s="94"/>
      <c r="K73" s="98"/>
    </row>
    <row r="74" ht="10.5">
      <c r="A74" s="1" t="s">
        <v>65</v>
      </c>
    </row>
    <row r="75" ht="10.5">
      <c r="A75" s="1" t="s">
        <v>87</v>
      </c>
    </row>
  </sheetData>
  <sheetProtection/>
  <mergeCells count="43">
    <mergeCell ref="H18:H19"/>
    <mergeCell ref="G8:G9"/>
    <mergeCell ref="F8:F9"/>
    <mergeCell ref="G67:H67"/>
    <mergeCell ref="G73:H73"/>
    <mergeCell ref="G72:H72"/>
    <mergeCell ref="G71:H71"/>
    <mergeCell ref="G70:H70"/>
    <mergeCell ref="G69:H69"/>
    <mergeCell ref="G68:H68"/>
    <mergeCell ref="A8:A9"/>
    <mergeCell ref="H8:H9"/>
    <mergeCell ref="A18:A19"/>
    <mergeCell ref="B18:B19"/>
    <mergeCell ref="C18:C19"/>
    <mergeCell ref="D8:D9"/>
    <mergeCell ref="C8:C9"/>
    <mergeCell ref="E8:E9"/>
    <mergeCell ref="B8:B9"/>
    <mergeCell ref="G18:G19"/>
    <mergeCell ref="F33:F34"/>
    <mergeCell ref="D33:D34"/>
    <mergeCell ref="E33:E34"/>
    <mergeCell ref="I18:I19"/>
    <mergeCell ref="D18:D19"/>
    <mergeCell ref="E18:E19"/>
    <mergeCell ref="F18:F19"/>
    <mergeCell ref="H33:H34"/>
    <mergeCell ref="I33:I34"/>
    <mergeCell ref="G33:G34"/>
    <mergeCell ref="D48:D49"/>
    <mergeCell ref="E48:E49"/>
    <mergeCell ref="H48:H49"/>
    <mergeCell ref="J48:J49"/>
    <mergeCell ref="F48:F49"/>
    <mergeCell ref="G48:G49"/>
    <mergeCell ref="I48:I49"/>
    <mergeCell ref="A33:A34"/>
    <mergeCell ref="B33:B34"/>
    <mergeCell ref="C33:C34"/>
    <mergeCell ref="A48:A49"/>
    <mergeCell ref="B48:B49"/>
    <mergeCell ref="C48:C49"/>
  </mergeCells>
  <printOptions/>
  <pageMargins left="0.4330708661417323" right="0.3937007874015748" top="0.7086614173228347" bottom="0.11811023622047245" header="0.4330708661417323" footer="0.1968503937007874"/>
  <pageSetup cellComments="asDisplayed" horizontalDpi="300" verticalDpi="300" orientation="portrait" paperSize="9" scale="79"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ikeda</cp:lastModifiedBy>
  <cp:lastPrinted>2009-03-18T23:36:03Z</cp:lastPrinted>
  <dcterms:created xsi:type="dcterms:W3CDTF">1997-01-08T22:48:59Z</dcterms:created>
  <dcterms:modified xsi:type="dcterms:W3CDTF">2009-03-19T06:42:26Z</dcterms:modified>
  <cp:category/>
  <cp:version/>
  <cp:contentType/>
  <cp:contentStatus/>
</cp:coreProperties>
</file>