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32-133" sheetId="1" r:id="rId1"/>
  </sheets>
  <definedNames>
    <definedName name="_xlnm.Print_Area" localSheetId="0">'132-133'!$A$1:$U$31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<sst xmlns="http://schemas.openxmlformats.org/spreadsheetml/2006/main" count="64" uniqueCount="37">
  <si>
    <t>（21）体育施設</t>
    <phoneticPr fontId="3"/>
  </si>
  <si>
    <t>利用状況</t>
    <phoneticPr fontId="3"/>
  </si>
  <si>
    <t>単位：件、人</t>
    <rPh sb="0" eb="2">
      <t>タンイ</t>
    </rPh>
    <rPh sb="3" eb="4">
      <t>ケン</t>
    </rPh>
    <rPh sb="5" eb="6">
      <t>ニン</t>
    </rPh>
    <phoneticPr fontId="3"/>
  </si>
  <si>
    <t>名　称</t>
    <rPh sb="0" eb="1">
      <t>ナ</t>
    </rPh>
    <rPh sb="2" eb="3">
      <t>ショウ</t>
    </rPh>
    <phoneticPr fontId="3"/>
  </si>
  <si>
    <t>平成24年度</t>
    <rPh sb="0" eb="2">
      <t>ヘイセイ</t>
    </rPh>
    <rPh sb="4" eb="6">
      <t>ネンド</t>
    </rPh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</si>
  <si>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</si>
  <si>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</si>
  <si>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</si>
  <si>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</si>
  <si>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平成28年４月</t>
    <rPh sb="0" eb="2">
      <t>ヘイセイ</t>
    </rPh>
    <rPh sb="4" eb="5">
      <t>ネン</t>
    </rPh>
    <rPh sb="6" eb="7">
      <t>ガツ</t>
    </rPh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</si>
  <si>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</si>
  <si>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</si>
  <si>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</si>
  <si>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</si>
  <si>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</si>
  <si>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平成29年１月</t>
    <rPh sb="0" eb="2">
      <t>ヘイセイ</t>
    </rPh>
    <rPh sb="4" eb="5">
      <t>ネン</t>
    </rPh>
    <rPh sb="6" eb="7">
      <t>ガツ</t>
    </rPh>
    <phoneticPr fontId="3"/>
  </si>
  <si>
    <t>２</t>
    <phoneticPr fontId="3"/>
  </si>
  <si>
    <t>３</t>
    <phoneticPr fontId="3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</si>
  <si>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3"/>
  </si>
  <si>
    <t>利用件数</t>
    <rPh sb="0" eb="2">
      <t>リヨウ</t>
    </rPh>
    <rPh sb="2" eb="4">
      <t>ケンスウ</t>
    </rPh>
    <phoneticPr fontId="3"/>
  </si>
  <si>
    <t>利用人数</t>
    <rPh sb="0" eb="2">
      <t>リヨウ</t>
    </rPh>
    <rPh sb="2" eb="4">
      <t>ニンズウ</t>
    </rPh>
    <phoneticPr fontId="3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</si>
  <si>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3"/>
  </si>
  <si>
    <t>中央公園</t>
    <rPh sb="0" eb="2">
      <t>チュウオウ</t>
    </rPh>
    <rPh sb="2" eb="4">
      <t>コウエン</t>
    </rPh>
    <phoneticPr fontId="3"/>
  </si>
  <si>
    <t>テニスコート</t>
  </si>
  <si>
    <t>運動広場</t>
    <phoneticPr fontId="3"/>
  </si>
  <si>
    <t xml:space="preserve">相撲場 </t>
    <rPh sb="0" eb="1">
      <t>ソウ</t>
    </rPh>
    <rPh sb="1" eb="2">
      <t>ボク</t>
    </rPh>
    <rPh sb="2" eb="3">
      <t>ジョウ</t>
    </rPh>
    <phoneticPr fontId="3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</si>
  <si>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3"/>
  </si>
  <si>
    <t>弓道場</t>
    <rPh sb="0" eb="1">
      <t>ユミ</t>
    </rPh>
    <rPh sb="1" eb="2">
      <t>ミチ</t>
    </rPh>
    <rPh sb="2" eb="3">
      <t>ジョウ</t>
    </rPh>
    <phoneticPr fontId="3"/>
  </si>
  <si>
    <t>武道館</t>
    <rPh sb="0" eb="3">
      <t>ブドウカン</t>
    </rPh>
    <phoneticPr fontId="3"/>
  </si>
  <si>
    <t>押野中央公園</t>
    <rPh sb="0" eb="2">
      <t>オシノ</t>
    </rPh>
    <rPh sb="2" eb="4">
      <t>チュウオウ</t>
    </rPh>
    <rPh sb="4" eb="6">
      <t>コウエン</t>
    </rPh>
    <phoneticPr fontId="3"/>
  </si>
  <si>
    <t>運動広場</t>
  </si>
  <si>
    <t>スポーツ
センター</t>
    <phoneticPr fontId="3"/>
  </si>
  <si>
    <t>スポーツランド</t>
    <phoneticPr fontId="3"/>
  </si>
  <si>
    <t>プール</t>
    <phoneticPr fontId="3"/>
  </si>
  <si>
    <t>さわやかホール</t>
    <phoneticPr fontId="3"/>
  </si>
  <si>
    <t>テニスコート</t>
    <phoneticPr fontId="3"/>
  </si>
  <si>
    <t>資料：スポーツ振興室</t>
    <rPh sb="0" eb="2">
      <t>シリョウ</t>
    </rPh>
    <rPh sb="7" eb="9">
      <t>シンコウ</t>
    </rPh>
    <rPh sb="9" eb="10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</si>
</sst>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center" vertical="center" shrinkToFit="1"/>
    </xf>
    <xf numFmtId="49" fontId="8" fillId="0" borderId="6" xfId="2" applyNumberFormat="1" applyFont="1" applyFill="1" applyBorder="1" applyAlignment="1">
      <alignment horizontal="center" vertical="center" shrinkToFit="1"/>
    </xf>
    <xf numFmtId="49" fontId="8" fillId="0" borderId="7" xfId="2" applyNumberFormat="1" applyFont="1" applyFill="1" applyBorder="1" applyAlignment="1">
      <alignment horizontal="center" vertical="center" shrinkToFit="1"/>
    </xf>
    <xf numFmtId="49" fontId="8" fillId="0" borderId="8" xfId="2" applyNumberFormat="1" applyFont="1" applyFill="1" applyBorder="1" applyAlignment="1">
      <alignment horizontal="center" vertical="center" shrinkToFit="1"/>
    </xf>
    <xf numFmtId="49" fontId="6" fillId="0" borderId="8" xfId="2" applyNumberFormat="1" applyFont="1" applyFill="1" applyBorder="1" applyAlignment="1">
      <alignment horizontal="center" vertical="center" wrapText="1" shrinkToFit="1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 wrapText="1" shrinkToFit="1"/>
    </xf>
    <xf numFmtId="49" fontId="6" fillId="0" borderId="4" xfId="2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176" fontId="8" fillId="0" borderId="12" xfId="3" applyNumberFormat="1" applyFont="1" applyFill="1" applyBorder="1" applyAlignment="1">
      <alignment vertical="center" shrinkToFit="1"/>
    </xf>
    <xf numFmtId="176" fontId="8" fillId="0" borderId="10" xfId="3" applyNumberFormat="1" applyFont="1" applyFill="1" applyBorder="1" applyAlignment="1">
      <alignment vertical="center" shrinkToFit="1"/>
    </xf>
    <xf numFmtId="176" fontId="6" fillId="0" borderId="12" xfId="3" applyNumberFormat="1" applyFont="1" applyFill="1" applyBorder="1" applyAlignment="1">
      <alignment vertical="center" shrinkToFit="1"/>
    </xf>
    <xf numFmtId="176" fontId="6" fillId="0" borderId="10" xfId="3" applyNumberFormat="1" applyFont="1" applyFill="1" applyBorder="1" applyAlignment="1">
      <alignment vertical="center" shrinkToFit="1"/>
    </xf>
    <xf numFmtId="176" fontId="6" fillId="0" borderId="13" xfId="3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176" fontId="8" fillId="0" borderId="17" xfId="3" applyNumberFormat="1" applyFont="1" applyFill="1" applyBorder="1" applyAlignment="1">
      <alignment vertical="center" shrinkToFit="1"/>
    </xf>
    <xf numFmtId="176" fontId="8" fillId="0" borderId="15" xfId="3" applyNumberFormat="1" applyFont="1" applyFill="1" applyBorder="1" applyAlignment="1">
      <alignment vertical="center" shrinkToFit="1"/>
    </xf>
    <xf numFmtId="176" fontId="6" fillId="0" borderId="17" xfId="3" applyNumberFormat="1" applyFont="1" applyFill="1" applyBorder="1" applyAlignment="1">
      <alignment vertical="center" shrinkToFit="1"/>
    </xf>
    <xf numFmtId="176" fontId="6" fillId="0" borderId="15" xfId="3" applyNumberFormat="1" applyFont="1" applyFill="1" applyBorder="1" applyAlignment="1">
      <alignment vertical="center" shrinkToFit="1"/>
    </xf>
    <xf numFmtId="176" fontId="6" fillId="0" borderId="18" xfId="3" applyNumberFormat="1" applyFont="1" applyFill="1" applyBorder="1" applyAlignment="1">
      <alignment vertical="center" shrinkToFit="1"/>
    </xf>
    <xf numFmtId="0" fontId="6" fillId="0" borderId="10" xfId="1" applyFont="1" applyFill="1" applyBorder="1" applyAlignment="1">
      <alignment horizontal="distributed" vertical="center" wrapText="1"/>
    </xf>
    <xf numFmtId="176" fontId="6" fillId="0" borderId="10" xfId="3" applyNumberFormat="1" applyFont="1" applyFill="1" applyBorder="1" applyAlignment="1">
      <alignment horizontal="right" vertical="center" shrinkToFit="1"/>
    </xf>
    <xf numFmtId="0" fontId="6" fillId="0" borderId="15" xfId="1" applyFont="1" applyFill="1" applyBorder="1" applyAlignment="1">
      <alignment horizontal="distributed" vertical="center" shrinkToFit="1"/>
    </xf>
    <xf numFmtId="176" fontId="6" fillId="0" borderId="15" xfId="3" applyNumberFormat="1" applyFont="1" applyFill="1" applyBorder="1" applyAlignment="1">
      <alignment horizontal="right" vertical="center" shrinkToFit="1"/>
    </xf>
    <xf numFmtId="176" fontId="6" fillId="0" borderId="12" xfId="3" applyNumberFormat="1" applyFont="1" applyFill="1" applyBorder="1" applyAlignment="1">
      <alignment horizontal="right" vertical="center" shrinkToFit="1"/>
    </xf>
    <xf numFmtId="0" fontId="6" fillId="0" borderId="15" xfId="1" applyFont="1" applyFill="1" applyBorder="1" applyAlignment="1">
      <alignment horizontal="distributed" vertical="center"/>
    </xf>
    <xf numFmtId="176" fontId="6" fillId="0" borderId="17" xfId="3" applyNumberFormat="1" applyFont="1" applyFill="1" applyBorder="1" applyAlignment="1">
      <alignment horizontal="right" vertical="center" shrinkToFit="1"/>
    </xf>
    <xf numFmtId="176" fontId="6" fillId="0" borderId="13" xfId="3" applyNumberFormat="1" applyFont="1" applyFill="1" applyBorder="1" applyAlignment="1">
      <alignment horizontal="right" vertical="center" shrinkToFit="1"/>
    </xf>
    <xf numFmtId="176" fontId="6" fillId="0" borderId="18" xfId="3" applyNumberFormat="1" applyFont="1" applyFill="1" applyBorder="1" applyAlignment="1">
      <alignment horizontal="right" vertical="center" shrinkToFit="1"/>
    </xf>
    <xf numFmtId="176" fontId="6" fillId="0" borderId="19" xfId="3" applyNumberFormat="1" applyFont="1" applyFill="1" applyBorder="1" applyAlignment="1">
      <alignment horizontal="right" vertical="center" shrinkToFit="1"/>
    </xf>
    <xf numFmtId="0" fontId="6" fillId="0" borderId="9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distributed" vertical="center" shrinkToFit="1"/>
    </xf>
    <xf numFmtId="0" fontId="6" fillId="0" borderId="15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distributed" vertical="center" shrinkToFit="1"/>
    </xf>
    <xf numFmtId="0" fontId="11" fillId="0" borderId="1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right" vertical="center"/>
    </xf>
    <xf numFmtId="38" fontId="1" fillId="0" borderId="0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0" xfId="4" quotePrefix="1" applyFont="1" applyFill="1" applyBorder="1" applyAlignment="1">
      <alignment horizontal="centerContinuous" vertical="center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176" fontId="6" fillId="0" borderId="17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176" fontId="6" fillId="0" borderId="18" xfId="0" applyNumberFormat="1" applyFont="1" applyFill="1" applyBorder="1" applyAlignment="1">
      <alignment vertical="center" shrinkToFit="1"/>
    </xf>
    <xf numFmtId="0" fontId="6" fillId="0" borderId="10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 wrapText="1" shrinkToFit="1"/>
    </xf>
    <xf numFmtId="0" fontId="6" fillId="0" borderId="15" xfId="1" applyFont="1" applyFill="1" applyBorder="1" applyAlignment="1">
      <alignment horizontal="distributed" vertical="center" wrapText="1" shrinkToFi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</cellXfs>
  <cellStyles count="5">
    <cellStyle name="桁区切り 3" xfId="3"/>
    <cellStyle name="標準" xfId="0" builtinId="0"/>
    <cellStyle name="標準_1304" xfId="4"/>
    <cellStyle name="標準_1320" xfId="2"/>
    <cellStyle name="標準_13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showGridLines="0" tabSelected="1" zoomScaleNormal="100" zoomScaleSheetLayoutView="100" workbookViewId="0"/>
  </sheetViews>
  <sheetFormatPr defaultRowHeight="13.5"/>
  <cols>
    <col min="1" max="1" width="1.625" style="48" customWidth="1"/>
    <col min="2" max="2" width="11.25" style="48" customWidth="1"/>
    <col min="3" max="3" width="1.625" style="48" customWidth="1"/>
    <col min="4" max="4" width="6.625" style="48" customWidth="1"/>
    <col min="5" max="5" width="8.625" style="48" customWidth="1"/>
    <col min="6" max="9" width="8.125" style="48" customWidth="1"/>
    <col min="10" max="10" width="5.5" style="48" customWidth="1"/>
    <col min="11" max="12" width="4.875" style="48" customWidth="1"/>
    <col min="13" max="14" width="5.125" style="48" customWidth="1"/>
    <col min="15" max="18" width="4.875" style="48" customWidth="1"/>
    <col min="19" max="19" width="5.5" style="48" customWidth="1"/>
    <col min="20" max="20" width="5.125" style="48" customWidth="1"/>
    <col min="21" max="21" width="4.875" style="48" customWidth="1"/>
    <col min="22" max="16384" width="9" style="48"/>
  </cols>
  <sheetData>
    <row r="2" spans="1:21" s="2" customFormat="1" ht="11.25">
      <c r="A2" s="1"/>
      <c r="B2" s="56"/>
      <c r="C2" s="56"/>
      <c r="D2" s="56"/>
      <c r="E2" s="56"/>
      <c r="F2" s="56"/>
      <c r="G2" s="56"/>
      <c r="H2" s="57"/>
      <c r="I2" s="57" t="s">
        <v>0</v>
      </c>
      <c r="J2" s="58" t="s">
        <v>1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s="3" customFormat="1" ht="11.25" thickBot="1">
      <c r="I3" s="4"/>
      <c r="J3" s="4"/>
      <c r="U3" s="59" t="s">
        <v>2</v>
      </c>
    </row>
    <row r="4" spans="1:21" s="3" customFormat="1" ht="21" customHeight="1">
      <c r="A4" s="5"/>
      <c r="B4" s="73" t="s">
        <v>3</v>
      </c>
      <c r="C4" s="73"/>
      <c r="D4" s="74"/>
      <c r="E4" s="6" t="s">
        <v>4</v>
      </c>
      <c r="F4" s="7" t="s">
        <v>5</v>
      </c>
      <c r="G4" s="8" t="s">
        <v>6</v>
      </c>
      <c r="H4" s="7" t="s">
        <v>7</v>
      </c>
      <c r="I4" s="9" t="s">
        <v>8</v>
      </c>
      <c r="J4" s="10" t="s">
        <v>9</v>
      </c>
      <c r="K4" s="11" t="s">
        <v>10</v>
      </c>
      <c r="L4" s="12" t="s">
        <v>11</v>
      </c>
      <c r="M4" s="11" t="s">
        <v>12</v>
      </c>
      <c r="N4" s="12" t="s">
        <v>13</v>
      </c>
      <c r="O4" s="11" t="s">
        <v>14</v>
      </c>
      <c r="P4" s="12">
        <v>10</v>
      </c>
      <c r="Q4" s="11">
        <v>11</v>
      </c>
      <c r="R4" s="12">
        <v>12</v>
      </c>
      <c r="S4" s="13" t="s">
        <v>15</v>
      </c>
      <c r="T4" s="12" t="s">
        <v>16</v>
      </c>
      <c r="U4" s="14" t="s">
        <v>17</v>
      </c>
    </row>
    <row r="5" spans="1:21" s="23" customFormat="1" ht="18.600000000000001" customHeight="1">
      <c r="A5" s="15"/>
      <c r="B5" s="69" t="s">
        <v>18</v>
      </c>
      <c r="C5" s="16"/>
      <c r="D5" s="17" t="s">
        <v>19</v>
      </c>
      <c r="E5" s="18">
        <v>33287</v>
      </c>
      <c r="F5" s="19">
        <v>40559</v>
      </c>
      <c r="G5" s="18">
        <v>43833</v>
      </c>
      <c r="H5" s="18">
        <v>45631</v>
      </c>
      <c r="I5" s="18">
        <f>SUM(J5:U5)</f>
        <v>51367</v>
      </c>
      <c r="J5" s="20">
        <v>3642</v>
      </c>
      <c r="K5" s="21">
        <v>4283</v>
      </c>
      <c r="L5" s="20">
        <v>4385</v>
      </c>
      <c r="M5" s="21">
        <v>4406</v>
      </c>
      <c r="N5" s="20">
        <v>3988</v>
      </c>
      <c r="O5" s="21">
        <v>4089</v>
      </c>
      <c r="P5" s="20">
        <v>4000</v>
      </c>
      <c r="Q5" s="21">
        <v>4177</v>
      </c>
      <c r="R5" s="20">
        <v>4337</v>
      </c>
      <c r="S5" s="21">
        <v>3642</v>
      </c>
      <c r="T5" s="20">
        <v>4860</v>
      </c>
      <c r="U5" s="22">
        <v>5558</v>
      </c>
    </row>
    <row r="6" spans="1:21" s="23" customFormat="1" ht="18.600000000000001" customHeight="1">
      <c r="A6" s="24"/>
      <c r="B6" s="70"/>
      <c r="C6" s="25"/>
      <c r="D6" s="26" t="s">
        <v>20</v>
      </c>
      <c r="E6" s="27">
        <v>68734</v>
      </c>
      <c r="F6" s="28">
        <v>75649</v>
      </c>
      <c r="G6" s="27">
        <v>80180</v>
      </c>
      <c r="H6" s="27">
        <v>83884</v>
      </c>
      <c r="I6" s="27">
        <f t="shared" ref="I6:I30" si="0">SUM(J6:U6)</f>
        <v>89061</v>
      </c>
      <c r="J6" s="29">
        <v>6947</v>
      </c>
      <c r="K6" s="30">
        <v>7120</v>
      </c>
      <c r="L6" s="29">
        <v>8391</v>
      </c>
      <c r="M6" s="30">
        <v>7333</v>
      </c>
      <c r="N6" s="29">
        <v>6475</v>
      </c>
      <c r="O6" s="30">
        <v>7672</v>
      </c>
      <c r="P6" s="29">
        <v>7809</v>
      </c>
      <c r="Q6" s="30">
        <v>7368</v>
      </c>
      <c r="R6" s="29">
        <v>7573</v>
      </c>
      <c r="S6" s="30">
        <v>6176</v>
      </c>
      <c r="T6" s="29">
        <v>7757</v>
      </c>
      <c r="U6" s="31">
        <v>8440</v>
      </c>
    </row>
    <row r="7" spans="1:21" s="23" customFormat="1" ht="18.600000000000001" customHeight="1">
      <c r="A7" s="15"/>
      <c r="B7" s="69" t="s">
        <v>21</v>
      </c>
      <c r="C7" s="16"/>
      <c r="D7" s="17" t="s">
        <v>19</v>
      </c>
      <c r="E7" s="18">
        <v>586</v>
      </c>
      <c r="F7" s="19">
        <v>630</v>
      </c>
      <c r="G7" s="18">
        <v>570</v>
      </c>
      <c r="H7" s="18">
        <v>475</v>
      </c>
      <c r="I7" s="18">
        <f t="shared" si="0"/>
        <v>484</v>
      </c>
      <c r="J7" s="20">
        <v>54</v>
      </c>
      <c r="K7" s="21">
        <v>57</v>
      </c>
      <c r="L7" s="20">
        <v>58</v>
      </c>
      <c r="M7" s="21">
        <v>49</v>
      </c>
      <c r="N7" s="20">
        <v>43</v>
      </c>
      <c r="O7" s="21">
        <v>42</v>
      </c>
      <c r="P7" s="20">
        <v>36</v>
      </c>
      <c r="Q7" s="21">
        <v>32</v>
      </c>
      <c r="R7" s="20">
        <v>18</v>
      </c>
      <c r="S7" s="21">
        <v>21</v>
      </c>
      <c r="T7" s="20">
        <v>26</v>
      </c>
      <c r="U7" s="22">
        <v>48</v>
      </c>
    </row>
    <row r="8" spans="1:21" s="23" customFormat="1" ht="18.600000000000001" customHeight="1">
      <c r="A8" s="24"/>
      <c r="B8" s="70"/>
      <c r="C8" s="25"/>
      <c r="D8" s="26" t="s">
        <v>20</v>
      </c>
      <c r="E8" s="27">
        <v>14658</v>
      </c>
      <c r="F8" s="28">
        <v>14815</v>
      </c>
      <c r="G8" s="27">
        <v>13095</v>
      </c>
      <c r="H8" s="27">
        <v>12978</v>
      </c>
      <c r="I8" s="27">
        <f t="shared" si="0"/>
        <v>13600</v>
      </c>
      <c r="J8" s="29">
        <v>2019</v>
      </c>
      <c r="K8" s="30">
        <v>2589</v>
      </c>
      <c r="L8" s="29">
        <v>1694</v>
      </c>
      <c r="M8" s="30">
        <v>1501</v>
      </c>
      <c r="N8" s="29">
        <v>1231</v>
      </c>
      <c r="O8" s="30">
        <v>1668</v>
      </c>
      <c r="P8" s="29">
        <v>920</v>
      </c>
      <c r="Q8" s="30">
        <v>696</v>
      </c>
      <c r="R8" s="29">
        <v>226</v>
      </c>
      <c r="S8" s="30">
        <v>196</v>
      </c>
      <c r="T8" s="29">
        <v>238</v>
      </c>
      <c r="U8" s="31">
        <v>622</v>
      </c>
    </row>
    <row r="9" spans="1:21" s="23" customFormat="1" ht="18.600000000000001" customHeight="1">
      <c r="A9" s="15"/>
      <c r="B9" s="32" t="s">
        <v>22</v>
      </c>
      <c r="C9" s="16"/>
      <c r="D9" s="17" t="s">
        <v>19</v>
      </c>
      <c r="E9" s="18">
        <v>783</v>
      </c>
      <c r="F9" s="19">
        <v>773</v>
      </c>
      <c r="G9" s="18">
        <v>1075</v>
      </c>
      <c r="H9" s="18">
        <v>1193</v>
      </c>
      <c r="I9" s="18">
        <f t="shared" si="0"/>
        <v>1240</v>
      </c>
      <c r="J9" s="20">
        <v>108</v>
      </c>
      <c r="K9" s="21">
        <v>136</v>
      </c>
      <c r="L9" s="20">
        <v>145</v>
      </c>
      <c r="M9" s="21">
        <v>154</v>
      </c>
      <c r="N9" s="20">
        <v>128</v>
      </c>
      <c r="O9" s="21">
        <v>117</v>
      </c>
      <c r="P9" s="20">
        <v>122</v>
      </c>
      <c r="Q9" s="21">
        <v>84</v>
      </c>
      <c r="R9" s="20">
        <v>30</v>
      </c>
      <c r="S9" s="33">
        <v>23</v>
      </c>
      <c r="T9" s="20">
        <v>53</v>
      </c>
      <c r="U9" s="22">
        <v>140</v>
      </c>
    </row>
    <row r="10" spans="1:21" s="23" customFormat="1" ht="18.600000000000001" customHeight="1">
      <c r="A10" s="24"/>
      <c r="B10" s="34" t="s">
        <v>23</v>
      </c>
      <c r="C10" s="25"/>
      <c r="D10" s="26" t="s">
        <v>20</v>
      </c>
      <c r="E10" s="27">
        <v>2124</v>
      </c>
      <c r="F10" s="28">
        <v>2053</v>
      </c>
      <c r="G10" s="27">
        <v>3048</v>
      </c>
      <c r="H10" s="27">
        <v>3681</v>
      </c>
      <c r="I10" s="27">
        <f t="shared" si="0"/>
        <v>3700</v>
      </c>
      <c r="J10" s="29">
        <v>307</v>
      </c>
      <c r="K10" s="30">
        <v>496</v>
      </c>
      <c r="L10" s="29">
        <v>430</v>
      </c>
      <c r="M10" s="30">
        <v>402</v>
      </c>
      <c r="N10" s="29">
        <v>347</v>
      </c>
      <c r="O10" s="30">
        <v>409</v>
      </c>
      <c r="P10" s="29">
        <v>352</v>
      </c>
      <c r="Q10" s="30">
        <v>227</v>
      </c>
      <c r="R10" s="29">
        <v>89</v>
      </c>
      <c r="S10" s="35">
        <v>73</v>
      </c>
      <c r="T10" s="29">
        <v>131</v>
      </c>
      <c r="U10" s="31">
        <v>437</v>
      </c>
    </row>
    <row r="11" spans="1:21" s="23" customFormat="1" ht="18.600000000000001" customHeight="1">
      <c r="A11" s="15"/>
      <c r="B11" s="32" t="s">
        <v>22</v>
      </c>
      <c r="C11" s="16"/>
      <c r="D11" s="17" t="s">
        <v>19</v>
      </c>
      <c r="E11" s="18">
        <v>285</v>
      </c>
      <c r="F11" s="19">
        <v>244</v>
      </c>
      <c r="G11" s="18">
        <v>265</v>
      </c>
      <c r="H11" s="18">
        <v>243</v>
      </c>
      <c r="I11" s="18">
        <f t="shared" si="0"/>
        <v>293</v>
      </c>
      <c r="J11" s="20">
        <v>31</v>
      </c>
      <c r="K11" s="21">
        <v>37</v>
      </c>
      <c r="L11" s="20">
        <v>41</v>
      </c>
      <c r="M11" s="21">
        <v>39</v>
      </c>
      <c r="N11" s="20">
        <v>35</v>
      </c>
      <c r="O11" s="21">
        <v>31</v>
      </c>
      <c r="P11" s="20">
        <v>39</v>
      </c>
      <c r="Q11" s="21">
        <v>13</v>
      </c>
      <c r="R11" s="36">
        <v>5</v>
      </c>
      <c r="S11" s="33">
        <v>2</v>
      </c>
      <c r="T11" s="36">
        <v>3</v>
      </c>
      <c r="U11" s="22">
        <v>17</v>
      </c>
    </row>
    <row r="12" spans="1:21" s="23" customFormat="1" ht="18.600000000000001" customHeight="1">
      <c r="A12" s="24"/>
      <c r="B12" s="37" t="s">
        <v>24</v>
      </c>
      <c r="C12" s="25"/>
      <c r="D12" s="26" t="s">
        <v>20</v>
      </c>
      <c r="E12" s="27">
        <v>14769</v>
      </c>
      <c r="F12" s="28">
        <v>12622</v>
      </c>
      <c r="G12" s="27">
        <v>13152</v>
      </c>
      <c r="H12" s="27">
        <v>12744</v>
      </c>
      <c r="I12" s="27">
        <f t="shared" si="0"/>
        <v>14320</v>
      </c>
      <c r="J12" s="29">
        <v>2473</v>
      </c>
      <c r="K12" s="30">
        <v>2504</v>
      </c>
      <c r="L12" s="29">
        <v>1336</v>
      </c>
      <c r="M12" s="30">
        <v>1380</v>
      </c>
      <c r="N12" s="29">
        <v>1381</v>
      </c>
      <c r="O12" s="30">
        <v>1647</v>
      </c>
      <c r="P12" s="29">
        <v>1554</v>
      </c>
      <c r="Q12" s="30">
        <v>962</v>
      </c>
      <c r="R12" s="38">
        <v>270</v>
      </c>
      <c r="S12" s="35">
        <v>33</v>
      </c>
      <c r="T12" s="38">
        <v>43</v>
      </c>
      <c r="U12" s="31">
        <v>737</v>
      </c>
    </row>
    <row r="13" spans="1:21" s="23" customFormat="1" ht="18.600000000000001" customHeight="1">
      <c r="A13" s="15"/>
      <c r="B13" s="69" t="s">
        <v>25</v>
      </c>
      <c r="C13" s="16"/>
      <c r="D13" s="17" t="s">
        <v>19</v>
      </c>
      <c r="E13" s="18">
        <v>2</v>
      </c>
      <c r="F13" s="19">
        <v>3</v>
      </c>
      <c r="G13" s="18">
        <v>3</v>
      </c>
      <c r="H13" s="18">
        <v>2</v>
      </c>
      <c r="I13" s="18">
        <f t="shared" si="0"/>
        <v>2</v>
      </c>
      <c r="J13" s="36">
        <v>0</v>
      </c>
      <c r="K13" s="33">
        <v>0</v>
      </c>
      <c r="L13" s="36">
        <v>0</v>
      </c>
      <c r="M13" s="33">
        <v>0</v>
      </c>
      <c r="N13" s="36">
        <v>1</v>
      </c>
      <c r="O13" s="33">
        <v>1</v>
      </c>
      <c r="P13" s="36">
        <v>0</v>
      </c>
      <c r="Q13" s="33">
        <v>0</v>
      </c>
      <c r="R13" s="36">
        <v>0</v>
      </c>
      <c r="S13" s="33">
        <v>0</v>
      </c>
      <c r="T13" s="36">
        <v>0</v>
      </c>
      <c r="U13" s="39">
        <v>0</v>
      </c>
    </row>
    <row r="14" spans="1:21" s="23" customFormat="1" ht="18.600000000000001" customHeight="1">
      <c r="A14" s="24"/>
      <c r="B14" s="70"/>
      <c r="C14" s="25"/>
      <c r="D14" s="26" t="s">
        <v>20</v>
      </c>
      <c r="E14" s="27">
        <v>341</v>
      </c>
      <c r="F14" s="28">
        <v>357</v>
      </c>
      <c r="G14" s="27">
        <v>281</v>
      </c>
      <c r="H14" s="27">
        <v>473</v>
      </c>
      <c r="I14" s="27">
        <f t="shared" si="0"/>
        <v>573</v>
      </c>
      <c r="J14" s="38">
        <v>0</v>
      </c>
      <c r="K14" s="35">
        <v>0</v>
      </c>
      <c r="L14" s="38">
        <v>0</v>
      </c>
      <c r="M14" s="35">
        <v>0</v>
      </c>
      <c r="N14" s="38">
        <v>60</v>
      </c>
      <c r="O14" s="35">
        <v>513</v>
      </c>
      <c r="P14" s="38">
        <v>0</v>
      </c>
      <c r="Q14" s="35">
        <v>0</v>
      </c>
      <c r="R14" s="38">
        <v>0</v>
      </c>
      <c r="S14" s="35">
        <v>0</v>
      </c>
      <c r="T14" s="38">
        <v>0</v>
      </c>
      <c r="U14" s="40">
        <v>0</v>
      </c>
    </row>
    <row r="15" spans="1:21" s="23" customFormat="1" ht="18.600000000000001" customHeight="1">
      <c r="A15" s="15"/>
      <c r="B15" s="69" t="s">
        <v>26</v>
      </c>
      <c r="C15" s="16"/>
      <c r="D15" s="17" t="s">
        <v>19</v>
      </c>
      <c r="E15" s="18">
        <v>149</v>
      </c>
      <c r="F15" s="19">
        <v>118</v>
      </c>
      <c r="G15" s="18">
        <v>131</v>
      </c>
      <c r="H15" s="18">
        <v>124</v>
      </c>
      <c r="I15" s="18">
        <f t="shared" si="0"/>
        <v>133</v>
      </c>
      <c r="J15" s="20">
        <v>24</v>
      </c>
      <c r="K15" s="21">
        <v>19</v>
      </c>
      <c r="L15" s="20">
        <v>16</v>
      </c>
      <c r="M15" s="21">
        <v>20</v>
      </c>
      <c r="N15" s="20">
        <v>11</v>
      </c>
      <c r="O15" s="21">
        <v>10</v>
      </c>
      <c r="P15" s="20">
        <v>18</v>
      </c>
      <c r="Q15" s="33">
        <v>7</v>
      </c>
      <c r="R15" s="36">
        <v>0</v>
      </c>
      <c r="S15" s="33">
        <v>0</v>
      </c>
      <c r="T15" s="36">
        <v>0</v>
      </c>
      <c r="U15" s="22">
        <v>8</v>
      </c>
    </row>
    <row r="16" spans="1:21" s="23" customFormat="1" ht="18.600000000000001" customHeight="1">
      <c r="A16" s="24"/>
      <c r="B16" s="70"/>
      <c r="C16" s="25"/>
      <c r="D16" s="26" t="s">
        <v>20</v>
      </c>
      <c r="E16" s="27">
        <v>6347</v>
      </c>
      <c r="F16" s="28">
        <v>4687</v>
      </c>
      <c r="G16" s="27">
        <v>4747</v>
      </c>
      <c r="H16" s="27">
        <v>4992</v>
      </c>
      <c r="I16" s="27">
        <f t="shared" si="0"/>
        <v>5462</v>
      </c>
      <c r="J16" s="29">
        <v>575</v>
      </c>
      <c r="K16" s="30">
        <v>784</v>
      </c>
      <c r="L16" s="29">
        <v>641</v>
      </c>
      <c r="M16" s="30">
        <v>1407</v>
      </c>
      <c r="N16" s="29">
        <v>564</v>
      </c>
      <c r="O16" s="30">
        <v>288</v>
      </c>
      <c r="P16" s="29">
        <v>649</v>
      </c>
      <c r="Q16" s="35">
        <v>277</v>
      </c>
      <c r="R16" s="38">
        <v>0</v>
      </c>
      <c r="S16" s="35">
        <v>0</v>
      </c>
      <c r="T16" s="41">
        <v>0</v>
      </c>
      <c r="U16" s="31">
        <v>277</v>
      </c>
    </row>
    <row r="17" spans="1:21" s="3" customFormat="1" ht="18.600000000000001" customHeight="1">
      <c r="A17" s="42"/>
      <c r="B17" s="69" t="s">
        <v>27</v>
      </c>
      <c r="C17" s="16"/>
      <c r="D17" s="17" t="s">
        <v>19</v>
      </c>
      <c r="E17" s="18">
        <v>3813</v>
      </c>
      <c r="F17" s="19">
        <v>3590</v>
      </c>
      <c r="G17" s="18">
        <v>3913</v>
      </c>
      <c r="H17" s="18">
        <v>3670</v>
      </c>
      <c r="I17" s="18">
        <f t="shared" si="0"/>
        <v>2933</v>
      </c>
      <c r="J17" s="20">
        <v>252</v>
      </c>
      <c r="K17" s="21">
        <v>246</v>
      </c>
      <c r="L17" s="20">
        <v>269</v>
      </c>
      <c r="M17" s="21">
        <v>264</v>
      </c>
      <c r="N17" s="20">
        <v>236</v>
      </c>
      <c r="O17" s="21">
        <v>245</v>
      </c>
      <c r="P17" s="20">
        <v>255</v>
      </c>
      <c r="Q17" s="21">
        <v>241</v>
      </c>
      <c r="R17" s="20">
        <v>207</v>
      </c>
      <c r="S17" s="21">
        <v>235</v>
      </c>
      <c r="T17" s="20">
        <v>218</v>
      </c>
      <c r="U17" s="22">
        <v>265</v>
      </c>
    </row>
    <row r="18" spans="1:21" s="3" customFormat="1" ht="18.600000000000001" customHeight="1">
      <c r="A18" s="43"/>
      <c r="B18" s="70"/>
      <c r="C18" s="25"/>
      <c r="D18" s="26" t="s">
        <v>20</v>
      </c>
      <c r="E18" s="27">
        <v>6080</v>
      </c>
      <c r="F18" s="28">
        <v>5895</v>
      </c>
      <c r="G18" s="27">
        <v>7139</v>
      </c>
      <c r="H18" s="27">
        <v>6279</v>
      </c>
      <c r="I18" s="27">
        <f t="shared" si="0"/>
        <v>5719</v>
      </c>
      <c r="J18" s="29">
        <v>680</v>
      </c>
      <c r="K18" s="30">
        <v>497</v>
      </c>
      <c r="L18" s="29">
        <v>394</v>
      </c>
      <c r="M18" s="30">
        <v>344</v>
      </c>
      <c r="N18" s="29">
        <v>262</v>
      </c>
      <c r="O18" s="30">
        <v>456</v>
      </c>
      <c r="P18" s="29">
        <v>622</v>
      </c>
      <c r="Q18" s="30">
        <v>545</v>
      </c>
      <c r="R18" s="29">
        <v>396</v>
      </c>
      <c r="S18" s="30">
        <v>543</v>
      </c>
      <c r="T18" s="29">
        <v>514</v>
      </c>
      <c r="U18" s="31">
        <v>466</v>
      </c>
    </row>
    <row r="19" spans="1:21" s="3" customFormat="1" ht="18.600000000000001" customHeight="1">
      <c r="A19" s="42"/>
      <c r="B19" s="69" t="s">
        <v>28</v>
      </c>
      <c r="C19" s="16"/>
      <c r="D19" s="17" t="s">
        <v>19</v>
      </c>
      <c r="E19" s="18">
        <v>975</v>
      </c>
      <c r="F19" s="19">
        <v>646</v>
      </c>
      <c r="G19" s="18">
        <v>941</v>
      </c>
      <c r="H19" s="18">
        <v>1009</v>
      </c>
      <c r="I19" s="18">
        <f t="shared" si="0"/>
        <v>992</v>
      </c>
      <c r="J19" s="20">
        <v>82</v>
      </c>
      <c r="K19" s="21">
        <v>81</v>
      </c>
      <c r="L19" s="20">
        <v>86</v>
      </c>
      <c r="M19" s="21">
        <v>87</v>
      </c>
      <c r="N19" s="20">
        <v>72</v>
      </c>
      <c r="O19" s="21">
        <v>87</v>
      </c>
      <c r="P19" s="20">
        <v>94</v>
      </c>
      <c r="Q19" s="21">
        <v>86</v>
      </c>
      <c r="R19" s="20">
        <v>82</v>
      </c>
      <c r="S19" s="21">
        <v>73</v>
      </c>
      <c r="T19" s="20">
        <v>81</v>
      </c>
      <c r="U19" s="22">
        <v>81</v>
      </c>
    </row>
    <row r="20" spans="1:21" s="3" customFormat="1" ht="18.600000000000001" customHeight="1">
      <c r="A20" s="43"/>
      <c r="B20" s="70"/>
      <c r="C20" s="25"/>
      <c r="D20" s="26" t="s">
        <v>20</v>
      </c>
      <c r="E20" s="27">
        <v>17021</v>
      </c>
      <c r="F20" s="28">
        <v>8855</v>
      </c>
      <c r="G20" s="27">
        <v>15843</v>
      </c>
      <c r="H20" s="27">
        <v>18542</v>
      </c>
      <c r="I20" s="27">
        <f t="shared" si="0"/>
        <v>17899</v>
      </c>
      <c r="J20" s="29">
        <v>1544</v>
      </c>
      <c r="K20" s="30">
        <v>1583</v>
      </c>
      <c r="L20" s="29">
        <v>1838</v>
      </c>
      <c r="M20" s="30">
        <v>1673</v>
      </c>
      <c r="N20" s="29">
        <v>1301</v>
      </c>
      <c r="O20" s="30">
        <v>1489</v>
      </c>
      <c r="P20" s="29">
        <v>1362</v>
      </c>
      <c r="Q20" s="30">
        <v>1412</v>
      </c>
      <c r="R20" s="29">
        <v>1427</v>
      </c>
      <c r="S20" s="30">
        <v>1303</v>
      </c>
      <c r="T20" s="29">
        <v>1424</v>
      </c>
      <c r="U20" s="31">
        <v>1543</v>
      </c>
    </row>
    <row r="21" spans="1:21" s="3" customFormat="1" ht="18.600000000000001" customHeight="1">
      <c r="A21" s="42"/>
      <c r="B21" s="44" t="s">
        <v>29</v>
      </c>
      <c r="D21" s="17" t="s">
        <v>19</v>
      </c>
      <c r="E21" s="18">
        <v>210</v>
      </c>
      <c r="F21" s="19">
        <v>123</v>
      </c>
      <c r="G21" s="18">
        <v>133</v>
      </c>
      <c r="H21" s="18">
        <v>158</v>
      </c>
      <c r="I21" s="18">
        <f t="shared" si="0"/>
        <v>137</v>
      </c>
      <c r="J21" s="20">
        <v>11</v>
      </c>
      <c r="K21" s="21">
        <v>23</v>
      </c>
      <c r="L21" s="20">
        <v>16</v>
      </c>
      <c r="M21" s="21">
        <v>21</v>
      </c>
      <c r="N21" s="20">
        <v>14</v>
      </c>
      <c r="O21" s="21">
        <v>14</v>
      </c>
      <c r="P21" s="20">
        <v>22</v>
      </c>
      <c r="Q21" s="21">
        <v>10</v>
      </c>
      <c r="R21" s="36">
        <v>0</v>
      </c>
      <c r="S21" s="33">
        <v>0</v>
      </c>
      <c r="T21" s="36">
        <v>0</v>
      </c>
      <c r="U21" s="22">
        <v>6</v>
      </c>
    </row>
    <row r="22" spans="1:21" s="3" customFormat="1" ht="18.600000000000001" customHeight="1">
      <c r="A22" s="43"/>
      <c r="B22" s="37" t="s">
        <v>30</v>
      </c>
      <c r="C22" s="25"/>
      <c r="D22" s="26" t="s">
        <v>20</v>
      </c>
      <c r="E22" s="27">
        <v>7023</v>
      </c>
      <c r="F22" s="28">
        <v>5289</v>
      </c>
      <c r="G22" s="27">
        <v>5748</v>
      </c>
      <c r="H22" s="27">
        <v>6315</v>
      </c>
      <c r="I22" s="27">
        <f t="shared" si="0"/>
        <v>5370</v>
      </c>
      <c r="J22" s="29">
        <v>207</v>
      </c>
      <c r="K22" s="30">
        <v>536</v>
      </c>
      <c r="L22" s="29">
        <v>296</v>
      </c>
      <c r="M22" s="30">
        <v>1574</v>
      </c>
      <c r="N22" s="29">
        <v>1027</v>
      </c>
      <c r="O22" s="30">
        <v>343</v>
      </c>
      <c r="P22" s="29">
        <v>1004</v>
      </c>
      <c r="Q22" s="30">
        <v>251</v>
      </c>
      <c r="R22" s="38">
        <v>0</v>
      </c>
      <c r="S22" s="35">
        <v>0</v>
      </c>
      <c r="T22" s="38">
        <v>0</v>
      </c>
      <c r="U22" s="31">
        <v>132</v>
      </c>
    </row>
    <row r="23" spans="1:21" s="3" customFormat="1" ht="18.600000000000001" customHeight="1">
      <c r="A23" s="42"/>
      <c r="B23" s="71" t="s">
        <v>31</v>
      </c>
      <c r="C23" s="16"/>
      <c r="D23" s="17" t="s">
        <v>19</v>
      </c>
      <c r="E23" s="18">
        <v>29048</v>
      </c>
      <c r="F23" s="19">
        <v>28400</v>
      </c>
      <c r="G23" s="18">
        <v>32343</v>
      </c>
      <c r="H23" s="18">
        <v>34262</v>
      </c>
      <c r="I23" s="18">
        <f t="shared" si="0"/>
        <v>36667</v>
      </c>
      <c r="J23" s="20">
        <v>2979</v>
      </c>
      <c r="K23" s="21">
        <v>3323</v>
      </c>
      <c r="L23" s="20">
        <v>2434</v>
      </c>
      <c r="M23" s="21">
        <v>3290</v>
      </c>
      <c r="N23" s="20">
        <v>3254</v>
      </c>
      <c r="O23" s="21">
        <v>2645</v>
      </c>
      <c r="P23" s="20">
        <v>2527</v>
      </c>
      <c r="Q23" s="21">
        <v>3563</v>
      </c>
      <c r="R23" s="20">
        <v>2518</v>
      </c>
      <c r="S23" s="21">
        <v>2998</v>
      </c>
      <c r="T23" s="20">
        <v>3160</v>
      </c>
      <c r="U23" s="22">
        <v>3976</v>
      </c>
    </row>
    <row r="24" spans="1:21" s="3" customFormat="1" ht="18.600000000000001" customHeight="1">
      <c r="A24" s="43"/>
      <c r="B24" s="72"/>
      <c r="C24" s="45"/>
      <c r="D24" s="26" t="s">
        <v>20</v>
      </c>
      <c r="E24" s="27">
        <v>66929</v>
      </c>
      <c r="F24" s="28">
        <v>73962</v>
      </c>
      <c r="G24" s="27">
        <v>67380</v>
      </c>
      <c r="H24" s="27">
        <v>73038</v>
      </c>
      <c r="I24" s="27">
        <f t="shared" si="0"/>
        <v>72629</v>
      </c>
      <c r="J24" s="29">
        <v>6060</v>
      </c>
      <c r="K24" s="30">
        <v>5927</v>
      </c>
      <c r="L24" s="29">
        <v>5749</v>
      </c>
      <c r="M24" s="30">
        <v>6129</v>
      </c>
      <c r="N24" s="29">
        <v>5556</v>
      </c>
      <c r="O24" s="30">
        <v>6857</v>
      </c>
      <c r="P24" s="29">
        <v>6724</v>
      </c>
      <c r="Q24" s="30">
        <v>5896</v>
      </c>
      <c r="R24" s="29">
        <v>4989</v>
      </c>
      <c r="S24" s="30">
        <v>5113</v>
      </c>
      <c r="T24" s="29">
        <v>5980</v>
      </c>
      <c r="U24" s="31">
        <v>7649</v>
      </c>
    </row>
    <row r="25" spans="1:21" s="3" customFormat="1" ht="18.600000000000001" customHeight="1">
      <c r="A25" s="42"/>
      <c r="B25" s="44" t="s">
        <v>32</v>
      </c>
      <c r="C25" s="16"/>
      <c r="D25" s="17" t="s">
        <v>19</v>
      </c>
      <c r="E25" s="18">
        <v>44861</v>
      </c>
      <c r="F25" s="19">
        <v>34487</v>
      </c>
      <c r="G25" s="18">
        <v>30755</v>
      </c>
      <c r="H25" s="18">
        <v>34301</v>
      </c>
      <c r="I25" s="18">
        <f t="shared" si="0"/>
        <v>35769</v>
      </c>
      <c r="J25" s="63">
        <v>1443</v>
      </c>
      <c r="K25" s="64">
        <v>2048</v>
      </c>
      <c r="L25" s="63">
        <v>2521</v>
      </c>
      <c r="M25" s="64">
        <v>9503</v>
      </c>
      <c r="N25" s="63">
        <v>11330</v>
      </c>
      <c r="O25" s="64">
        <v>2115</v>
      </c>
      <c r="P25" s="63">
        <v>1624</v>
      </c>
      <c r="Q25" s="64">
        <v>964</v>
      </c>
      <c r="R25" s="63">
        <v>973</v>
      </c>
      <c r="S25" s="64">
        <v>804</v>
      </c>
      <c r="T25" s="63">
        <v>1186</v>
      </c>
      <c r="U25" s="65">
        <v>1258</v>
      </c>
    </row>
    <row r="26" spans="1:21" s="3" customFormat="1" ht="18.600000000000001" customHeight="1">
      <c r="A26" s="43"/>
      <c r="B26" s="37" t="s">
        <v>33</v>
      </c>
      <c r="C26" s="25"/>
      <c r="D26" s="26" t="s">
        <v>20</v>
      </c>
      <c r="E26" s="27">
        <v>52193</v>
      </c>
      <c r="F26" s="28">
        <v>53193</v>
      </c>
      <c r="G26" s="27">
        <v>51783</v>
      </c>
      <c r="H26" s="27">
        <v>57103</v>
      </c>
      <c r="I26" s="27">
        <f t="shared" si="0"/>
        <v>59705</v>
      </c>
      <c r="J26" s="66">
        <v>3497</v>
      </c>
      <c r="K26" s="67">
        <v>4136</v>
      </c>
      <c r="L26" s="66">
        <v>4813</v>
      </c>
      <c r="M26" s="67">
        <v>11253</v>
      </c>
      <c r="N26" s="66">
        <v>12681</v>
      </c>
      <c r="O26" s="67">
        <v>4238</v>
      </c>
      <c r="P26" s="66">
        <v>3829</v>
      </c>
      <c r="Q26" s="67">
        <v>3048</v>
      </c>
      <c r="R26" s="66">
        <v>2827</v>
      </c>
      <c r="S26" s="67">
        <v>2283</v>
      </c>
      <c r="T26" s="66">
        <v>3305</v>
      </c>
      <c r="U26" s="68">
        <v>3795</v>
      </c>
    </row>
    <row r="27" spans="1:21" s="3" customFormat="1" ht="18.600000000000001" customHeight="1">
      <c r="A27" s="42"/>
      <c r="B27" s="44" t="s">
        <v>32</v>
      </c>
      <c r="D27" s="17" t="s">
        <v>19</v>
      </c>
      <c r="E27" s="18">
        <v>1569</v>
      </c>
      <c r="F27" s="19">
        <v>1330</v>
      </c>
      <c r="G27" s="18">
        <v>1280</v>
      </c>
      <c r="H27" s="18">
        <v>1194</v>
      </c>
      <c r="I27" s="18">
        <f t="shared" si="0"/>
        <v>1149</v>
      </c>
      <c r="J27" s="63">
        <v>114</v>
      </c>
      <c r="K27" s="64">
        <v>92</v>
      </c>
      <c r="L27" s="63">
        <v>95</v>
      </c>
      <c r="M27" s="64">
        <v>154</v>
      </c>
      <c r="N27" s="63">
        <v>66</v>
      </c>
      <c r="O27" s="64">
        <v>125</v>
      </c>
      <c r="P27" s="63">
        <v>87</v>
      </c>
      <c r="Q27" s="64">
        <v>94</v>
      </c>
      <c r="R27" s="63">
        <v>92</v>
      </c>
      <c r="S27" s="64">
        <v>30</v>
      </c>
      <c r="T27" s="63">
        <v>88</v>
      </c>
      <c r="U27" s="65">
        <v>112</v>
      </c>
    </row>
    <row r="28" spans="1:21" s="3" customFormat="1" ht="18.600000000000001" customHeight="1">
      <c r="A28" s="43"/>
      <c r="B28" s="46" t="s">
        <v>34</v>
      </c>
      <c r="C28" s="25"/>
      <c r="D28" s="26" t="s">
        <v>20</v>
      </c>
      <c r="E28" s="27">
        <v>14930</v>
      </c>
      <c r="F28" s="28">
        <v>16540</v>
      </c>
      <c r="G28" s="27">
        <v>17045</v>
      </c>
      <c r="H28" s="27">
        <v>14576</v>
      </c>
      <c r="I28" s="27">
        <f t="shared" si="0"/>
        <v>18036</v>
      </c>
      <c r="J28" s="66">
        <v>1009</v>
      </c>
      <c r="K28" s="67">
        <v>849</v>
      </c>
      <c r="L28" s="66">
        <v>896</v>
      </c>
      <c r="M28" s="67">
        <v>3069</v>
      </c>
      <c r="N28" s="66">
        <v>589</v>
      </c>
      <c r="O28" s="67">
        <v>2192</v>
      </c>
      <c r="P28" s="66">
        <v>5925</v>
      </c>
      <c r="Q28" s="67">
        <v>889</v>
      </c>
      <c r="R28" s="66">
        <v>774</v>
      </c>
      <c r="S28" s="67">
        <v>262</v>
      </c>
      <c r="T28" s="66">
        <v>569</v>
      </c>
      <c r="U28" s="68">
        <v>1013</v>
      </c>
    </row>
    <row r="29" spans="1:21" s="3" customFormat="1" ht="18.600000000000001" customHeight="1">
      <c r="A29" s="42"/>
      <c r="B29" s="44" t="s">
        <v>32</v>
      </c>
      <c r="C29" s="16"/>
      <c r="D29" s="17" t="s">
        <v>19</v>
      </c>
      <c r="E29" s="18">
        <v>5887</v>
      </c>
      <c r="F29" s="19">
        <v>5699</v>
      </c>
      <c r="G29" s="18">
        <v>7107</v>
      </c>
      <c r="H29" s="18">
        <v>7588</v>
      </c>
      <c r="I29" s="18">
        <f t="shared" si="0"/>
        <v>7621</v>
      </c>
      <c r="J29" s="63">
        <v>710</v>
      </c>
      <c r="K29" s="64">
        <v>901</v>
      </c>
      <c r="L29" s="63">
        <v>834</v>
      </c>
      <c r="M29" s="64">
        <v>965</v>
      </c>
      <c r="N29" s="63">
        <v>866</v>
      </c>
      <c r="O29" s="64">
        <v>778</v>
      </c>
      <c r="P29" s="63">
        <v>795</v>
      </c>
      <c r="Q29" s="64">
        <v>456</v>
      </c>
      <c r="R29" s="63">
        <v>290</v>
      </c>
      <c r="S29" s="64">
        <v>169</v>
      </c>
      <c r="T29" s="63">
        <v>205</v>
      </c>
      <c r="U29" s="65">
        <v>652</v>
      </c>
    </row>
    <row r="30" spans="1:21" s="3" customFormat="1" ht="18.600000000000001" customHeight="1">
      <c r="A30" s="43"/>
      <c r="B30" s="34" t="s">
        <v>35</v>
      </c>
      <c r="C30" s="45"/>
      <c r="D30" s="26" t="s">
        <v>20</v>
      </c>
      <c r="E30" s="27">
        <v>14102</v>
      </c>
      <c r="F30" s="28">
        <v>14261</v>
      </c>
      <c r="G30" s="27">
        <v>16417</v>
      </c>
      <c r="H30" s="27">
        <v>17418</v>
      </c>
      <c r="I30" s="27">
        <f t="shared" si="0"/>
        <v>17323</v>
      </c>
      <c r="J30" s="66">
        <v>1749</v>
      </c>
      <c r="K30" s="67">
        <v>2008</v>
      </c>
      <c r="L30" s="66">
        <v>1982</v>
      </c>
      <c r="M30" s="67">
        <v>2458</v>
      </c>
      <c r="N30" s="66">
        <v>2053</v>
      </c>
      <c r="O30" s="67">
        <v>1715</v>
      </c>
      <c r="P30" s="66">
        <v>1822</v>
      </c>
      <c r="Q30" s="67">
        <v>1049</v>
      </c>
      <c r="R30" s="66">
        <v>570</v>
      </c>
      <c r="S30" s="67">
        <v>319</v>
      </c>
      <c r="T30" s="66">
        <v>416</v>
      </c>
      <c r="U30" s="68">
        <v>1182</v>
      </c>
    </row>
    <row r="31" spans="1:21" s="3" customFormat="1" ht="12" customHeight="1">
      <c r="A31" s="60" t="s">
        <v>36</v>
      </c>
      <c r="B31" s="60"/>
      <c r="F31" s="61"/>
      <c r="G31" s="61"/>
      <c r="H31" s="47"/>
    </row>
    <row r="32" spans="1:21">
      <c r="B32" s="49"/>
      <c r="C32" s="50"/>
      <c r="D32" s="51"/>
      <c r="E32" s="52"/>
      <c r="F32" s="53"/>
      <c r="G32" s="53"/>
      <c r="H32" s="53"/>
    </row>
    <row r="33" spans="1:21">
      <c r="C33" s="51"/>
      <c r="D33" s="51"/>
      <c r="E33" s="52"/>
      <c r="F33" s="52"/>
      <c r="G33" s="52"/>
      <c r="H33" s="52"/>
    </row>
    <row r="34" spans="1:21">
      <c r="B34" s="49"/>
      <c r="C34" s="50"/>
      <c r="D34" s="51"/>
      <c r="E34" s="52"/>
      <c r="F34" s="52"/>
      <c r="G34" s="52"/>
      <c r="H34" s="52"/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>
      <c r="B35" s="49"/>
      <c r="C35" s="50"/>
      <c r="D35" s="51"/>
      <c r="E35" s="52"/>
      <c r="F35" s="52"/>
      <c r="G35" s="52"/>
      <c r="H35" s="52"/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>
      <c r="A36" s="62"/>
      <c r="B36" s="55"/>
      <c r="C36" s="55"/>
    </row>
    <row r="37" spans="1:21">
      <c r="A37" s="62"/>
    </row>
    <row r="38" spans="1:21">
      <c r="A38" s="62"/>
    </row>
    <row r="39" spans="1:21">
      <c r="A39" s="62"/>
    </row>
  </sheetData>
  <mergeCells count="8">
    <mergeCell ref="B19:B20"/>
    <mergeCell ref="B23:B24"/>
    <mergeCell ref="B4:D4"/>
    <mergeCell ref="B5:B6"/>
    <mergeCell ref="B7:B8"/>
    <mergeCell ref="B13:B14"/>
    <mergeCell ref="B15:B16"/>
    <mergeCell ref="B17:B18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0" firstPageNumber="13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132-133</vt:lpstr>
      <vt:lpstr>'132-133'!Print_Area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2018-05-21T00:47:45Z</dcterms:created>
  <dcterms:modified xsi:type="dcterms:W3CDTF">2018-05-23T02:22:37Z</dcterms:modified>
</cp:coreProperties>
</file>