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66" sheetId="1" r:id="rId1"/>
  </sheets>
  <definedNames>
    <definedName name="_xlnm.Print_Area" localSheetId="0">'166'!$A$1:$H$48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/>
  <c r="F27" i="1"/>
  <c r="H7" i="1"/>
  <c r="G7" i="1"/>
  <c r="F7" i="1"/>
</calcChain>
</file>

<file path=xl/sharedStrings.xml><?xml version="1.0" encoding="utf-8"?>
<sst xmlns="http://schemas.openxmlformats.org/spreadsheetml/2006/main" count="51" uniqueCount="50">
  <si>
    <t>（８）特別会計予算額及び決算額（国民健康保険事業）</t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ザン</t>
    </rPh>
    <rPh sb="9" eb="10">
      <t>ガク</t>
    </rPh>
    <rPh sb="10" eb="11">
      <t>オヨ</t>
    </rPh>
    <rPh sb="12" eb="13">
      <t>ケツ</t>
    </rPh>
    <rPh sb="13" eb="14">
      <t>ザン</t>
    </rPh>
    <rPh sb="14" eb="15">
      <t>ガク</t>
    </rPh>
    <rPh sb="16" eb="18">
      <t>コクミン</t>
    </rPh>
    <rPh sb="18" eb="20">
      <t>ケンコウ</t>
    </rPh>
    <rPh sb="20" eb="22">
      <t>ホケン</t>
    </rPh>
    <rPh sb="22" eb="24">
      <t>ジギョウ</t>
    </rPh>
    <phoneticPr fontId="3"/>
  </si>
  <si>
    <t>単位：千円</t>
    <rPh sb="0" eb="2">
      <t>タンイ</t>
    </rPh>
    <rPh sb="3" eb="5">
      <t>センエン</t>
    </rPh>
    <phoneticPr fontId="3"/>
  </si>
  <si>
    <t>区　　分</t>
    <rPh sb="0" eb="1">
      <t>ク</t>
    </rPh>
    <rPh sb="3" eb="4">
      <t>ブン</t>
    </rPh>
    <phoneticPr fontId="3"/>
  </si>
  <si>
    <t>平成28年度</t>
    <rPh sb="0" eb="2">
      <t>ヘイセイ</t>
    </rPh>
    <rPh sb="4" eb="6">
      <t>ネンド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</si>
  <si>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</si>
  <si>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最終予算額</t>
    <rPh sb="0" eb="2">
      <t>サイシュウ</t>
    </rPh>
    <rPh sb="2" eb="4">
      <t>ヨサン</t>
    </rPh>
    <rPh sb="4" eb="5">
      <t>ガク</t>
    </rPh>
    <phoneticPr fontId="3"/>
  </si>
  <si>
    <t>決算額</t>
    <rPh sb="0" eb="2">
      <t>ケッサン</t>
    </rPh>
    <rPh sb="2" eb="3">
      <t>ガク</t>
    </rPh>
    <phoneticPr fontId="3"/>
  </si>
  <si>
    <t>（　歳　　入　）</t>
    <rPh sb="2" eb="3">
      <t>サイ</t>
    </rPh>
    <rPh sb="5" eb="6">
      <t>ニュウ</t>
    </rPh>
    <phoneticPr fontId="3"/>
  </si>
  <si>
    <t>総　　額</t>
    <rPh sb="0" eb="1">
      <t>フサ</t>
    </rPh>
    <rPh sb="3" eb="4">
      <t>ガク</t>
    </rPh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</si>
  <si>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</si>
  <si>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</si>
  <si>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</si>
  <si>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国庫負担金</t>
    <rPh sb="0" eb="2">
      <t>コッコ</t>
    </rPh>
    <rPh sb="2" eb="5">
      <t>フタンキン</t>
    </rPh>
    <phoneticPr fontId="3"/>
  </si>
  <si>
    <t>国庫補助金</t>
    <rPh sb="0" eb="2">
      <t>コッコ</t>
    </rPh>
    <rPh sb="2" eb="5">
      <t>ホジョキン</t>
    </rPh>
    <phoneticPr fontId="3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</si>
  <si>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3"/>
  </si>
  <si>
    <t>前期高齢者交付金</t>
    <rPh sb="0" eb="2">
      <t>ゼンキ</t>
    </rPh>
    <rPh sb="2" eb="5">
      <t>コウレイシャ</t>
    </rPh>
    <rPh sb="5" eb="8">
      <t>コウフキン</t>
    </rPh>
    <phoneticPr fontId="3"/>
  </si>
  <si>
    <t>県支出金</t>
    <rPh sb="0" eb="1">
      <t>ケン</t>
    </rPh>
    <rPh sb="1" eb="4">
      <t>シシュツキン</t>
    </rPh>
    <phoneticPr fontId="3"/>
  </si>
  <si>
    <t>共同事業交付金</t>
    <rPh sb="0" eb="2">
      <t>キョウドウ</t>
    </rPh>
    <rPh sb="2" eb="4">
      <t>ジギョウ</t>
    </rPh>
    <rPh sb="4" eb="7">
      <t>コウフキン</t>
    </rPh>
    <phoneticPr fontId="3"/>
  </si>
  <si>
    <t>財産収入</t>
    <rPh sb="0" eb="2">
      <t>ザイサン</t>
    </rPh>
    <rPh sb="2" eb="4">
      <t>シュウニュウ</t>
    </rPh>
    <phoneticPr fontId="3"/>
  </si>
  <si>
    <t>繰入金</t>
    <rPh sb="0" eb="2">
      <t>クリイレ</t>
    </rPh>
    <rPh sb="2" eb="3">
      <t>キン</t>
    </rPh>
    <phoneticPr fontId="3"/>
  </si>
  <si>
    <t>繰越金</t>
    <rPh sb="0" eb="2">
      <t>クリコシ</t>
    </rPh>
    <rPh sb="2" eb="3">
      <t>キン</t>
    </rPh>
    <phoneticPr fontId="3"/>
  </si>
  <si>
    <t>諸収入</t>
    <rPh sb="0" eb="1">
      <t>ショ</t>
    </rPh>
    <rPh sb="1" eb="3">
      <t>シュウニュウ</t>
    </rPh>
    <phoneticPr fontId="3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</si>
  <si>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0">
      <t>カ</t>
    </rPh>
    <rPh sb="10" eb="11">
      <t>リョウ</t>
    </rPh>
    <phoneticPr fontId="3"/>
  </si>
  <si>
    <t>預金利子</t>
    <rPh sb="0" eb="1">
      <t>アズカリ</t>
    </rPh>
    <rPh sb="1" eb="2">
      <t>カネ</t>
    </rPh>
    <rPh sb="2" eb="3">
      <t>リ</t>
    </rPh>
    <rPh sb="3" eb="4">
      <t>コ</t>
    </rPh>
    <phoneticPr fontId="3"/>
  </si>
  <si>
    <t>受託事業収入</t>
    <rPh sb="0" eb="2">
      <t>ジュタク</t>
    </rPh>
    <rPh sb="2" eb="4">
      <t>ジギョウ</t>
    </rPh>
    <rPh sb="4" eb="6">
      <t>シュウニュウ</t>
    </rPh>
    <phoneticPr fontId="3"/>
  </si>
  <si>
    <t>雑入</t>
    <rPh sb="0" eb="1">
      <t>ザツ</t>
    </rPh>
    <rPh sb="1" eb="2">
      <t>ニュウ</t>
    </rPh>
    <phoneticPr fontId="3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</si>
  <si>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3"/>
  </si>
  <si>
    <t>（　歳　　出　）</t>
    <rPh sb="2" eb="3">
      <t>サイ</t>
    </rPh>
    <rPh sb="5" eb="6">
      <t>シュツ</t>
    </rPh>
    <phoneticPr fontId="3"/>
  </si>
  <si>
    <t>総務費</t>
    <rPh sb="0" eb="3">
      <t>ソウムヒ</t>
    </rPh>
    <phoneticPr fontId="3"/>
  </si>
  <si>
    <t>総務管理費</t>
    <rPh sb="0" eb="1">
      <t>フサ</t>
    </rPh>
    <rPh sb="1" eb="2">
      <t>ツトム</t>
    </rPh>
    <rPh sb="2" eb="3">
      <t>カン</t>
    </rPh>
    <rPh sb="3" eb="4">
      <t>リ</t>
    </rPh>
    <rPh sb="4" eb="5">
      <t>ヒ</t>
    </rPh>
    <phoneticPr fontId="3"/>
  </si>
  <si>
    <t>徴税費</t>
    <rPh sb="0" eb="1">
      <t>シルシ</t>
    </rPh>
    <rPh sb="1" eb="2">
      <t>ゼイ</t>
    </rPh>
    <rPh sb="2" eb="3">
      <t>ヒ</t>
    </rPh>
    <phoneticPr fontId="3"/>
  </si>
  <si>
    <t>運営協議会費</t>
    <rPh sb="0" eb="1">
      <t>ウン</t>
    </rPh>
    <rPh sb="1" eb="2">
      <t>エイ</t>
    </rPh>
    <rPh sb="2" eb="3">
      <t>キョウ</t>
    </rPh>
    <rPh sb="3" eb="4">
      <t>ギ</t>
    </rPh>
    <rPh sb="4" eb="5">
      <t>カイ</t>
    </rPh>
    <rPh sb="5" eb="6">
      <t>ヒ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</si>
  <si>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</si>
  <si>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療養諸費</t>
    <rPh sb="0" eb="2">
      <t>リョウヨウ</t>
    </rPh>
    <rPh sb="2" eb="4">
      <t>ショヒ</t>
    </rPh>
    <phoneticPr fontId="3"/>
  </si>
  <si>
    <t>高額療養費</t>
    <rPh sb="0" eb="2">
      <t>コウガク</t>
    </rPh>
    <rPh sb="2" eb="5">
      <t>リョウヨウヒ</t>
    </rPh>
    <phoneticPr fontId="3"/>
  </si>
  <si>
    <t>移   送   費</t>
    <rPh sb="0" eb="1">
      <t>ウツリ</t>
    </rPh>
    <rPh sb="4" eb="5">
      <t>ソウ</t>
    </rPh>
    <rPh sb="8" eb="9">
      <t>ヒ</t>
    </rPh>
    <phoneticPr fontId="3"/>
  </si>
  <si>
    <t>出産育児諸費</t>
    <rPh sb="0" eb="2">
      <t>シュッサン</t>
    </rPh>
    <rPh sb="2" eb="4">
      <t>イクジ</t>
    </rPh>
    <rPh sb="4" eb="6">
      <t>ショヒ</t>
    </rPh>
    <phoneticPr fontId="3"/>
  </si>
  <si>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10"/>
  </si>
  <si>
    <t>葬祭諸費</t>
    <rPh sb="0" eb="2">
      <t>ソウサイ</t>
    </rPh>
    <rPh sb="2" eb="4">
      <t>ショヒ</t>
    </rPh>
    <phoneticPr fontId="3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</si>
  <si>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3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</si>
  <si>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3"/>
  </si>
  <si>
    <t>老人保健拠出金</t>
    <rPh sb="0" eb="2">
      <t>ロウジン</t>
    </rPh>
    <rPh sb="2" eb="4">
      <t>ホケン</t>
    </rPh>
    <rPh sb="4" eb="7">
      <t>キョシュツキン</t>
    </rPh>
    <phoneticPr fontId="3"/>
  </si>
  <si>
    <t>介護納付金</t>
    <rPh sb="0" eb="2">
      <t>カイゴ</t>
    </rPh>
    <rPh sb="2" eb="5">
      <t>ノウフキン</t>
    </rPh>
    <phoneticPr fontId="3"/>
  </si>
  <si>
    <t>共同事業拠出金</t>
    <rPh sb="0" eb="2">
      <t>キョウドウ</t>
    </rPh>
    <rPh sb="2" eb="4">
      <t>ジギョウ</t>
    </rPh>
    <rPh sb="4" eb="7">
      <t>キョシュツキン</t>
    </rPh>
    <phoneticPr fontId="3"/>
  </si>
  <si>
    <t>保健事業費</t>
    <rPh sb="0" eb="2">
      <t>ホケン</t>
    </rPh>
    <rPh sb="2" eb="5">
      <t>ジギョウヒ</t>
    </rPh>
    <phoneticPr fontId="3"/>
  </si>
  <si>
    <t>基金積立金</t>
    <rPh sb="0" eb="2">
      <t>キキン</t>
    </rPh>
    <rPh sb="2" eb="4">
      <t>ツミタテ</t>
    </rPh>
    <rPh sb="4" eb="5">
      <t>キン</t>
    </rPh>
    <phoneticPr fontId="3"/>
  </si>
  <si>
    <t>公債費</t>
    <rPh sb="0" eb="2">
      <t>コウサイ</t>
    </rPh>
    <rPh sb="2" eb="3">
      <t>ヒ</t>
    </rPh>
    <phoneticPr fontId="3"/>
  </si>
  <si>
    <t>諸支出金</t>
    <rPh sb="0" eb="1">
      <t>ショ</t>
    </rPh>
    <rPh sb="1" eb="4">
      <t>シシュツキン</t>
    </rPh>
    <phoneticPr fontId="3"/>
  </si>
  <si>
    <t>予備費</t>
    <rPh sb="0" eb="3">
      <t>ヨビヒ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</si>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</sst>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9" xfId="2" applyNumberFormat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0" fontId="9" fillId="0" borderId="10" xfId="2" applyFont="1" applyFill="1" applyBorder="1" applyAlignment="1">
      <alignment vertical="center"/>
    </xf>
    <xf numFmtId="0" fontId="9" fillId="0" borderId="11" xfId="2" applyFont="1" applyFill="1" applyBorder="1" applyAlignment="1">
      <alignment horizontal="distributed" vertical="center" indent="1"/>
    </xf>
    <xf numFmtId="176" fontId="9" fillId="0" borderId="10" xfId="3" applyNumberFormat="1" applyFont="1" applyFill="1" applyBorder="1" applyAlignment="1">
      <alignment vertical="center"/>
    </xf>
    <xf numFmtId="176" fontId="9" fillId="0" borderId="11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38" fontId="9" fillId="0" borderId="0" xfId="3" applyFont="1" applyFill="1" applyBorder="1" applyAlignment="1">
      <alignment horizontal="right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1" xfId="2" applyFont="1" applyFill="1" applyBorder="1" applyAlignment="1">
      <alignment horizontal="distributed" vertical="center" indent="1"/>
    </xf>
    <xf numFmtId="176" fontId="7" fillId="0" borderId="11" xfId="3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1" xfId="2" applyFont="1" applyFill="1" applyBorder="1" applyAlignment="1">
      <alignment horizontal="distributed" vertical="center"/>
    </xf>
    <xf numFmtId="176" fontId="7" fillId="0" borderId="11" xfId="3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7" fillId="0" borderId="1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 indent="1"/>
    </xf>
    <xf numFmtId="0" fontId="7" fillId="0" borderId="0" xfId="2" applyFont="1" applyFill="1" applyBorder="1" applyAlignment="1">
      <alignment horizontal="distributed" vertical="center" indent="1"/>
    </xf>
    <xf numFmtId="176" fontId="7" fillId="0" borderId="10" xfId="3" applyNumberFormat="1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distributed" vertical="center"/>
    </xf>
    <xf numFmtId="0" fontId="7" fillId="0" borderId="5" xfId="2" applyFont="1" applyFill="1" applyBorder="1" applyAlignment="1">
      <alignment horizontal="distributed" vertical="center" indent="1"/>
    </xf>
    <xf numFmtId="176" fontId="7" fillId="0" borderId="4" xfId="3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17" xfId="2" applyFont="1" applyFill="1" applyBorder="1" applyAlignment="1">
      <alignment horizontal="center" vertical="center"/>
    </xf>
    <xf numFmtId="41" fontId="7" fillId="0" borderId="18" xfId="2" applyNumberFormat="1" applyFont="1" applyFill="1" applyBorder="1" applyAlignment="1">
      <alignment horizontal="left" vertical="center"/>
    </xf>
    <xf numFmtId="176" fontId="9" fillId="0" borderId="19" xfId="3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0" borderId="20" xfId="3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176" fontId="7" fillId="0" borderId="21" xfId="3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5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_15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5"/>
  <sheetViews>
    <sheetView showGridLines="0" tabSelected="1" zoomScaleNormal="100" zoomScaleSheetLayoutView="100" workbookViewId="0"/>
  </sheetViews>
  <sheetFormatPr defaultRowHeight="13.5" x14ac:dyDescent="0.15"/>
  <cols>
    <col min="1" max="1" width="1.625" style="39" customWidth="1"/>
    <col min="2" max="3" width="2.625" style="39" customWidth="1"/>
    <col min="4" max="4" width="14.75" style="39" customWidth="1"/>
    <col min="5" max="5" width="1.625" style="39" customWidth="1"/>
    <col min="6" max="8" width="12.375" style="40" customWidth="1"/>
    <col min="9" max="19" width="9.625" style="40" customWidth="1"/>
    <col min="20" max="16384" width="9" style="40"/>
  </cols>
  <sheetData>
    <row r="1" spans="1:16" ht="6.75" customHeight="1" x14ac:dyDescent="0.15"/>
    <row r="2" spans="1:16" s="41" customFormat="1" ht="11.25" x14ac:dyDescent="0.15">
      <c r="A2" s="1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</row>
    <row r="3" spans="1:16" s="27" customFormat="1" ht="11.25" thickBot="1" x14ac:dyDescent="0.2">
      <c r="A3" s="4"/>
      <c r="B3" s="4"/>
      <c r="C3" s="4"/>
      <c r="D3" s="4"/>
      <c r="E3" s="4"/>
      <c r="F3" s="5"/>
      <c r="G3" s="5"/>
      <c r="H3" s="7" t="s">
        <v>1</v>
      </c>
      <c r="I3" s="5"/>
      <c r="J3" s="5"/>
      <c r="K3" s="6"/>
      <c r="L3" s="5"/>
      <c r="M3" s="5"/>
      <c r="N3" s="5"/>
      <c r="O3" s="5"/>
      <c r="P3" s="7"/>
    </row>
    <row r="4" spans="1:16" s="27" customFormat="1" ht="10.5" customHeight="1" x14ac:dyDescent="0.15">
      <c r="A4" s="56" t="s">
        <v>2</v>
      </c>
      <c r="B4" s="57"/>
      <c r="C4" s="57"/>
      <c r="D4" s="57"/>
      <c r="E4" s="8"/>
      <c r="F4" s="60" t="s">
        <v>3</v>
      </c>
      <c r="G4" s="61"/>
      <c r="H4" s="62"/>
      <c r="I4" s="5"/>
      <c r="J4" s="5"/>
      <c r="K4" s="5"/>
      <c r="L4" s="5"/>
    </row>
    <row r="5" spans="1:16" s="27" customFormat="1" ht="10.5" customHeight="1" x14ac:dyDescent="0.15">
      <c r="A5" s="58"/>
      <c r="B5" s="59"/>
      <c r="C5" s="59"/>
      <c r="D5" s="59"/>
      <c r="E5" s="9"/>
      <c r="F5" s="10" t="s">
        <v>4</v>
      </c>
      <c r="G5" s="42" t="s">
        <v>5</v>
      </c>
      <c r="H5" s="9" t="s">
        <v>6</v>
      </c>
      <c r="I5" s="5"/>
      <c r="J5" s="5"/>
      <c r="K5" s="5"/>
      <c r="L5" s="5"/>
    </row>
    <row r="6" spans="1:16" s="27" customFormat="1" ht="10.5" customHeight="1" x14ac:dyDescent="0.15">
      <c r="A6" s="63" t="s">
        <v>7</v>
      </c>
      <c r="B6" s="64"/>
      <c r="C6" s="64"/>
      <c r="D6" s="64"/>
      <c r="E6" s="65"/>
      <c r="F6" s="11"/>
      <c r="G6" s="43"/>
      <c r="H6" s="12"/>
      <c r="I6" s="6"/>
      <c r="J6" s="5"/>
      <c r="K6" s="6"/>
      <c r="L6" s="13"/>
    </row>
    <row r="7" spans="1:16" s="45" customFormat="1" ht="11.25" customHeight="1" x14ac:dyDescent="0.15">
      <c r="A7" s="14"/>
      <c r="B7" s="55" t="s">
        <v>8</v>
      </c>
      <c r="C7" s="55"/>
      <c r="D7" s="55"/>
      <c r="E7" s="15"/>
      <c r="F7" s="16">
        <f>F8+F9+F10+F13+F14+F15+F16+F17+F18+F19+F20</f>
        <v>5120000</v>
      </c>
      <c r="G7" s="44">
        <f>G8+G9+G10+G13+G14+G15+G16+G17+G18+G19+G20</f>
        <v>4995657</v>
      </c>
      <c r="H7" s="17">
        <f>H8+H9+H10+H13+H14+H15+H16+H17+H18+H19+H20</f>
        <v>5142739</v>
      </c>
      <c r="I7" s="18"/>
      <c r="J7" s="19"/>
      <c r="K7" s="18"/>
      <c r="L7" s="20"/>
    </row>
    <row r="8" spans="1:16" s="27" customFormat="1" ht="12" customHeight="1" x14ac:dyDescent="0.15">
      <c r="A8" s="21"/>
      <c r="B8" s="52" t="s">
        <v>9</v>
      </c>
      <c r="C8" s="52"/>
      <c r="D8" s="52"/>
      <c r="E8" s="22"/>
      <c r="F8" s="46">
        <v>1149730</v>
      </c>
      <c r="G8" s="47">
        <v>1132930</v>
      </c>
      <c r="H8" s="23">
        <v>1185244</v>
      </c>
      <c r="I8" s="6"/>
      <c r="J8" s="5"/>
      <c r="K8" s="6"/>
      <c r="L8" s="13"/>
    </row>
    <row r="9" spans="1:16" s="27" customFormat="1" ht="12" customHeight="1" x14ac:dyDescent="0.15">
      <c r="A9" s="21"/>
      <c r="B9" s="52" t="s">
        <v>10</v>
      </c>
      <c r="C9" s="52"/>
      <c r="D9" s="52"/>
      <c r="E9" s="22"/>
      <c r="F9" s="46">
        <v>800</v>
      </c>
      <c r="G9" s="47">
        <v>800</v>
      </c>
      <c r="H9" s="23">
        <v>1170</v>
      </c>
      <c r="I9" s="6"/>
      <c r="J9" s="5"/>
      <c r="K9" s="6"/>
      <c r="L9" s="13"/>
    </row>
    <row r="10" spans="1:16" s="27" customFormat="1" ht="12" customHeight="1" x14ac:dyDescent="0.15">
      <c r="A10" s="21"/>
      <c r="B10" s="52" t="s">
        <v>11</v>
      </c>
      <c r="C10" s="52"/>
      <c r="D10" s="52"/>
      <c r="E10" s="22"/>
      <c r="F10" s="46">
        <v>967819</v>
      </c>
      <c r="G10" s="47">
        <v>945130</v>
      </c>
      <c r="H10" s="23">
        <v>986924</v>
      </c>
      <c r="I10" s="6"/>
      <c r="J10" s="5"/>
      <c r="K10" s="6"/>
      <c r="L10" s="13"/>
    </row>
    <row r="11" spans="1:16" s="27" customFormat="1" ht="12" customHeight="1" x14ac:dyDescent="0.15">
      <c r="A11" s="21"/>
      <c r="B11" s="24"/>
      <c r="C11" s="52" t="s">
        <v>12</v>
      </c>
      <c r="D11" s="52"/>
      <c r="E11" s="25"/>
      <c r="F11" s="46">
        <v>815861</v>
      </c>
      <c r="G11" s="47">
        <v>790723</v>
      </c>
      <c r="H11" s="23">
        <v>832517</v>
      </c>
      <c r="I11" s="6"/>
      <c r="J11" s="5"/>
      <c r="K11" s="6"/>
      <c r="L11" s="13"/>
    </row>
    <row r="12" spans="1:16" s="27" customFormat="1" ht="12" customHeight="1" x14ac:dyDescent="0.15">
      <c r="A12" s="21"/>
      <c r="B12" s="24"/>
      <c r="C12" s="52" t="s">
        <v>13</v>
      </c>
      <c r="D12" s="52"/>
      <c r="E12" s="25"/>
      <c r="F12" s="46">
        <v>151958</v>
      </c>
      <c r="G12" s="47">
        <v>154407</v>
      </c>
      <c r="H12" s="23">
        <v>154407</v>
      </c>
      <c r="I12" s="6"/>
      <c r="J12" s="5"/>
      <c r="K12" s="6"/>
      <c r="L12" s="13"/>
    </row>
    <row r="13" spans="1:16" s="27" customFormat="1" ht="12" customHeight="1" x14ac:dyDescent="0.15">
      <c r="A13" s="21"/>
      <c r="B13" s="52" t="s">
        <v>14</v>
      </c>
      <c r="C13" s="52"/>
      <c r="D13" s="52"/>
      <c r="E13" s="22"/>
      <c r="F13" s="46">
        <v>85797</v>
      </c>
      <c r="G13" s="47">
        <v>93047</v>
      </c>
      <c r="H13" s="23">
        <v>106546</v>
      </c>
      <c r="I13" s="6"/>
      <c r="J13" s="5"/>
      <c r="K13" s="6"/>
      <c r="L13" s="13"/>
    </row>
    <row r="14" spans="1:16" s="27" customFormat="1" ht="12" customHeight="1" x14ac:dyDescent="0.15">
      <c r="A14" s="21"/>
      <c r="B14" s="52" t="s">
        <v>15</v>
      </c>
      <c r="C14" s="52"/>
      <c r="D14" s="52"/>
      <c r="E14" s="22"/>
      <c r="F14" s="46">
        <v>1115559</v>
      </c>
      <c r="G14" s="47">
        <v>1140683</v>
      </c>
      <c r="H14" s="23">
        <v>1140683</v>
      </c>
      <c r="I14" s="6"/>
      <c r="J14" s="5"/>
      <c r="K14" s="6"/>
      <c r="L14" s="13"/>
    </row>
    <row r="15" spans="1:16" s="27" customFormat="1" ht="12" customHeight="1" x14ac:dyDescent="0.15">
      <c r="A15" s="21"/>
      <c r="B15" s="52" t="s">
        <v>16</v>
      </c>
      <c r="C15" s="52"/>
      <c r="D15" s="52"/>
      <c r="E15" s="22"/>
      <c r="F15" s="46">
        <v>240429</v>
      </c>
      <c r="G15" s="47">
        <v>214778</v>
      </c>
      <c r="H15" s="23">
        <v>214778</v>
      </c>
      <c r="I15" s="6"/>
      <c r="J15" s="5"/>
      <c r="K15" s="6"/>
      <c r="L15" s="13"/>
    </row>
    <row r="16" spans="1:16" s="27" customFormat="1" ht="12" customHeight="1" x14ac:dyDescent="0.15">
      <c r="A16" s="21"/>
      <c r="B16" s="52" t="s">
        <v>17</v>
      </c>
      <c r="C16" s="52"/>
      <c r="D16" s="52"/>
      <c r="E16" s="22"/>
      <c r="F16" s="46">
        <v>1220470</v>
      </c>
      <c r="G16" s="47">
        <v>1154218</v>
      </c>
      <c r="H16" s="23">
        <v>1154219</v>
      </c>
      <c r="I16" s="6"/>
      <c r="J16" s="5"/>
      <c r="K16" s="6"/>
      <c r="L16" s="13"/>
    </row>
    <row r="17" spans="1:12" s="27" customFormat="1" ht="12" customHeight="1" x14ac:dyDescent="0.15">
      <c r="A17" s="21"/>
      <c r="B17" s="52" t="s">
        <v>18</v>
      </c>
      <c r="C17" s="52"/>
      <c r="D17" s="52"/>
      <c r="E17" s="22"/>
      <c r="F17" s="46">
        <v>1</v>
      </c>
      <c r="G17" s="47">
        <v>1</v>
      </c>
      <c r="H17" s="26">
        <v>0</v>
      </c>
      <c r="I17" s="5"/>
      <c r="J17" s="5"/>
      <c r="K17" s="6"/>
      <c r="L17" s="5"/>
    </row>
    <row r="18" spans="1:12" s="27" customFormat="1" ht="12" customHeight="1" x14ac:dyDescent="0.15">
      <c r="A18" s="21"/>
      <c r="B18" s="52" t="s">
        <v>19</v>
      </c>
      <c r="C18" s="52"/>
      <c r="D18" s="52"/>
      <c r="E18" s="22"/>
      <c r="F18" s="46">
        <v>335065</v>
      </c>
      <c r="G18" s="47">
        <v>286416</v>
      </c>
      <c r="H18" s="23">
        <v>286385</v>
      </c>
    </row>
    <row r="19" spans="1:12" s="27" customFormat="1" ht="12" customHeight="1" x14ac:dyDescent="0.15">
      <c r="A19" s="21"/>
      <c r="B19" s="52" t="s">
        <v>20</v>
      </c>
      <c r="C19" s="52"/>
      <c r="D19" s="52"/>
      <c r="E19" s="22"/>
      <c r="F19" s="46">
        <v>2</v>
      </c>
      <c r="G19" s="47">
        <v>23326</v>
      </c>
      <c r="H19" s="26">
        <v>23325</v>
      </c>
    </row>
    <row r="20" spans="1:12" s="27" customFormat="1" ht="12" customHeight="1" x14ac:dyDescent="0.15">
      <c r="A20" s="21"/>
      <c r="B20" s="52" t="s">
        <v>21</v>
      </c>
      <c r="C20" s="52"/>
      <c r="D20" s="52"/>
      <c r="E20" s="22"/>
      <c r="F20" s="46">
        <v>4328</v>
      </c>
      <c r="G20" s="47">
        <v>4328</v>
      </c>
      <c r="H20" s="23">
        <v>43465</v>
      </c>
    </row>
    <row r="21" spans="1:12" s="27" customFormat="1" ht="12" customHeight="1" x14ac:dyDescent="0.15">
      <c r="A21" s="21"/>
      <c r="B21" s="24"/>
      <c r="C21" s="52" t="s">
        <v>22</v>
      </c>
      <c r="D21" s="52"/>
      <c r="E21" s="25"/>
      <c r="F21" s="46">
        <v>3001</v>
      </c>
      <c r="G21" s="47">
        <v>3001</v>
      </c>
      <c r="H21" s="26">
        <v>35460</v>
      </c>
    </row>
    <row r="22" spans="1:12" s="27" customFormat="1" ht="12" customHeight="1" x14ac:dyDescent="0.15">
      <c r="A22" s="21"/>
      <c r="B22" s="24"/>
      <c r="C22" s="52" t="s">
        <v>23</v>
      </c>
      <c r="D22" s="52"/>
      <c r="E22" s="25"/>
      <c r="F22" s="46">
        <v>1</v>
      </c>
      <c r="G22" s="47">
        <v>1</v>
      </c>
      <c r="H22" s="26">
        <v>0</v>
      </c>
    </row>
    <row r="23" spans="1:12" s="27" customFormat="1" ht="12" customHeight="1" x14ac:dyDescent="0.15">
      <c r="A23" s="21"/>
      <c r="B23" s="24"/>
      <c r="C23" s="52" t="s">
        <v>24</v>
      </c>
      <c r="D23" s="52"/>
      <c r="E23" s="25"/>
      <c r="F23" s="46">
        <v>1</v>
      </c>
      <c r="G23" s="47">
        <v>1</v>
      </c>
      <c r="H23" s="26">
        <v>0</v>
      </c>
    </row>
    <row r="24" spans="1:12" s="27" customFormat="1" ht="12" customHeight="1" x14ac:dyDescent="0.15">
      <c r="A24" s="21"/>
      <c r="B24" s="24"/>
      <c r="C24" s="52" t="s">
        <v>25</v>
      </c>
      <c r="D24" s="52"/>
      <c r="E24" s="25"/>
      <c r="F24" s="46">
        <v>1324</v>
      </c>
      <c r="G24" s="47">
        <v>1324</v>
      </c>
      <c r="H24" s="23">
        <v>8005</v>
      </c>
    </row>
    <row r="25" spans="1:12" s="45" customFormat="1" ht="12" customHeight="1" x14ac:dyDescent="0.15">
      <c r="A25" s="21"/>
      <c r="B25" s="24"/>
      <c r="C25" s="52" t="s">
        <v>26</v>
      </c>
      <c r="D25" s="52"/>
      <c r="E25" s="25"/>
      <c r="F25" s="46">
        <v>1</v>
      </c>
      <c r="G25" s="48">
        <v>1</v>
      </c>
      <c r="H25" s="26">
        <v>0</v>
      </c>
    </row>
    <row r="26" spans="1:12" s="27" customFormat="1" ht="10.5" customHeight="1" x14ac:dyDescent="0.15">
      <c r="A26" s="21"/>
      <c r="B26" s="54" t="s">
        <v>27</v>
      </c>
      <c r="C26" s="54"/>
      <c r="D26" s="54"/>
      <c r="E26" s="22"/>
      <c r="F26" s="28"/>
      <c r="G26" s="49"/>
      <c r="H26" s="29"/>
    </row>
    <row r="27" spans="1:12" s="27" customFormat="1" ht="11.25" customHeight="1" x14ac:dyDescent="0.15">
      <c r="A27" s="14"/>
      <c r="B27" s="55" t="s">
        <v>8</v>
      </c>
      <c r="C27" s="55"/>
      <c r="D27" s="55"/>
      <c r="E27" s="30"/>
      <c r="F27" s="16">
        <f>F28+F32+F38+F39+F40+F41+F42+F43+F44+F45+F46+F47</f>
        <v>5120000</v>
      </c>
      <c r="G27" s="44">
        <f>G28+G32+G38+G39+G40+G41+G42+G43+G44+G45+G46+G47</f>
        <v>4995657</v>
      </c>
      <c r="H27" s="17">
        <f>H28+H32+H38+H39+H40+H41+H42+H43+H44+H45+H46+H47</f>
        <v>4990942</v>
      </c>
    </row>
    <row r="28" spans="1:12" s="27" customFormat="1" ht="12" customHeight="1" x14ac:dyDescent="0.15">
      <c r="A28" s="21"/>
      <c r="B28" s="52" t="s">
        <v>28</v>
      </c>
      <c r="C28" s="52"/>
      <c r="D28" s="52"/>
      <c r="E28" s="31"/>
      <c r="F28" s="32">
        <v>23551</v>
      </c>
      <c r="G28" s="47">
        <v>24701</v>
      </c>
      <c r="H28" s="23">
        <v>24154</v>
      </c>
    </row>
    <row r="29" spans="1:12" s="27" customFormat="1" ht="12" customHeight="1" x14ac:dyDescent="0.15">
      <c r="A29" s="21"/>
      <c r="B29" s="24"/>
      <c r="C29" s="52" t="s">
        <v>29</v>
      </c>
      <c r="D29" s="52"/>
      <c r="E29" s="24"/>
      <c r="F29" s="32">
        <v>15156</v>
      </c>
      <c r="G29" s="47">
        <v>16877</v>
      </c>
      <c r="H29" s="23">
        <v>16536</v>
      </c>
    </row>
    <row r="30" spans="1:12" s="27" customFormat="1" ht="12" customHeight="1" x14ac:dyDescent="0.15">
      <c r="A30" s="21"/>
      <c r="B30" s="24"/>
      <c r="C30" s="52" t="s">
        <v>30</v>
      </c>
      <c r="D30" s="52"/>
      <c r="E30" s="24"/>
      <c r="F30" s="32">
        <v>8200</v>
      </c>
      <c r="G30" s="47">
        <v>7629</v>
      </c>
      <c r="H30" s="23">
        <v>7494</v>
      </c>
    </row>
    <row r="31" spans="1:12" s="27" customFormat="1" ht="12" customHeight="1" x14ac:dyDescent="0.15">
      <c r="A31" s="21"/>
      <c r="B31" s="24"/>
      <c r="C31" s="52" t="s">
        <v>31</v>
      </c>
      <c r="D31" s="52"/>
      <c r="E31" s="24"/>
      <c r="F31" s="32">
        <v>195</v>
      </c>
      <c r="G31" s="47">
        <v>195</v>
      </c>
      <c r="H31" s="23">
        <v>124</v>
      </c>
    </row>
    <row r="32" spans="1:12" s="27" customFormat="1" ht="12" customHeight="1" x14ac:dyDescent="0.15">
      <c r="A32" s="21"/>
      <c r="B32" s="52" t="s">
        <v>32</v>
      </c>
      <c r="C32" s="52"/>
      <c r="D32" s="52"/>
      <c r="E32" s="31"/>
      <c r="F32" s="32">
        <v>3075853</v>
      </c>
      <c r="G32" s="47">
        <v>3062971</v>
      </c>
      <c r="H32" s="23">
        <v>3059199</v>
      </c>
    </row>
    <row r="33" spans="1:91" s="27" customFormat="1" ht="12" customHeight="1" x14ac:dyDescent="0.15">
      <c r="A33" s="33"/>
      <c r="B33" s="24"/>
      <c r="C33" s="52" t="s">
        <v>33</v>
      </c>
      <c r="D33" s="52"/>
      <c r="E33" s="24"/>
      <c r="F33" s="32">
        <v>2712138</v>
      </c>
      <c r="G33" s="47">
        <v>2653988</v>
      </c>
      <c r="H33" s="23">
        <v>2651618</v>
      </c>
    </row>
    <row r="34" spans="1:91" s="27" customFormat="1" ht="12" customHeight="1" x14ac:dyDescent="0.15">
      <c r="A34" s="33"/>
      <c r="B34" s="24"/>
      <c r="C34" s="52" t="s">
        <v>34</v>
      </c>
      <c r="D34" s="52"/>
      <c r="E34" s="34"/>
      <c r="F34" s="32">
        <v>336000</v>
      </c>
      <c r="G34" s="47">
        <v>384200</v>
      </c>
      <c r="H34" s="23">
        <v>382903</v>
      </c>
    </row>
    <row r="35" spans="1:91" s="27" customFormat="1" ht="12" customHeight="1" x14ac:dyDescent="0.15">
      <c r="A35" s="21"/>
      <c r="B35" s="24"/>
      <c r="C35" s="52" t="s">
        <v>35</v>
      </c>
      <c r="D35" s="52"/>
      <c r="E35" s="24"/>
      <c r="F35" s="32">
        <v>2</v>
      </c>
      <c r="G35" s="47">
        <v>134</v>
      </c>
      <c r="H35" s="26">
        <v>132</v>
      </c>
    </row>
    <row r="36" spans="1:91" s="27" customFormat="1" ht="12" customHeight="1" x14ac:dyDescent="0.15">
      <c r="A36" s="21"/>
      <c r="B36" s="24"/>
      <c r="C36" s="52" t="s">
        <v>36</v>
      </c>
      <c r="D36" s="52"/>
      <c r="E36" s="24"/>
      <c r="F36" s="32">
        <v>25213</v>
      </c>
      <c r="G36" s="47">
        <v>22149</v>
      </c>
      <c r="H36" s="23">
        <v>22146</v>
      </c>
      <c r="CM36" s="50" t="s">
        <v>37</v>
      </c>
    </row>
    <row r="37" spans="1:91" s="27" customFormat="1" ht="12" customHeight="1" x14ac:dyDescent="0.15">
      <c r="A37" s="33"/>
      <c r="B37" s="24"/>
      <c r="C37" s="52" t="s">
        <v>38</v>
      </c>
      <c r="D37" s="52"/>
      <c r="E37" s="24"/>
      <c r="F37" s="32">
        <v>2500</v>
      </c>
      <c r="G37" s="47">
        <v>2500</v>
      </c>
      <c r="H37" s="23">
        <v>2400</v>
      </c>
    </row>
    <row r="38" spans="1:91" s="27" customFormat="1" ht="12" customHeight="1" x14ac:dyDescent="0.15">
      <c r="A38" s="33"/>
      <c r="B38" s="52" t="s">
        <v>39</v>
      </c>
      <c r="C38" s="52"/>
      <c r="D38" s="52"/>
      <c r="E38" s="24"/>
      <c r="F38" s="32">
        <v>587838</v>
      </c>
      <c r="G38" s="47">
        <v>539134</v>
      </c>
      <c r="H38" s="23">
        <v>539132</v>
      </c>
    </row>
    <row r="39" spans="1:91" s="27" customFormat="1" ht="12" customHeight="1" x14ac:dyDescent="0.15">
      <c r="A39" s="33"/>
      <c r="B39" s="52" t="s">
        <v>40</v>
      </c>
      <c r="C39" s="52"/>
      <c r="D39" s="52"/>
      <c r="E39" s="24"/>
      <c r="F39" s="32">
        <v>682</v>
      </c>
      <c r="G39" s="47">
        <v>398</v>
      </c>
      <c r="H39" s="23">
        <v>395</v>
      </c>
    </row>
    <row r="40" spans="1:91" s="27" customFormat="1" ht="12" customHeight="1" x14ac:dyDescent="0.15">
      <c r="A40" s="21"/>
      <c r="B40" s="52" t="s">
        <v>41</v>
      </c>
      <c r="C40" s="52"/>
      <c r="D40" s="52"/>
      <c r="E40" s="31"/>
      <c r="F40" s="32">
        <v>21</v>
      </c>
      <c r="G40" s="47">
        <v>21</v>
      </c>
      <c r="H40" s="23">
        <v>14</v>
      </c>
    </row>
    <row r="41" spans="1:91" s="27" customFormat="1" ht="12" customHeight="1" x14ac:dyDescent="0.15">
      <c r="A41" s="21"/>
      <c r="B41" s="52" t="s">
        <v>42</v>
      </c>
      <c r="C41" s="52"/>
      <c r="D41" s="52"/>
      <c r="E41" s="31"/>
      <c r="F41" s="32">
        <v>200949</v>
      </c>
      <c r="G41" s="47">
        <v>189690</v>
      </c>
      <c r="H41" s="23">
        <v>189690</v>
      </c>
    </row>
    <row r="42" spans="1:91" s="27" customFormat="1" ht="12" customHeight="1" x14ac:dyDescent="0.15">
      <c r="A42" s="21"/>
      <c r="B42" s="52" t="s">
        <v>43</v>
      </c>
      <c r="C42" s="52"/>
      <c r="D42" s="52"/>
      <c r="E42" s="31"/>
      <c r="F42" s="32">
        <v>1190302</v>
      </c>
      <c r="G42" s="47">
        <v>1142206</v>
      </c>
      <c r="H42" s="23">
        <v>1142203</v>
      </c>
    </row>
    <row r="43" spans="1:91" s="27" customFormat="1" ht="12" customHeight="1" x14ac:dyDescent="0.15">
      <c r="A43" s="21"/>
      <c r="B43" s="52" t="s">
        <v>44</v>
      </c>
      <c r="C43" s="52"/>
      <c r="D43" s="52"/>
      <c r="E43" s="31"/>
      <c r="F43" s="32">
        <v>35919</v>
      </c>
      <c r="G43" s="47">
        <v>33265</v>
      </c>
      <c r="H43" s="23">
        <v>33033</v>
      </c>
    </row>
    <row r="44" spans="1:91" s="27" customFormat="1" ht="12" customHeight="1" x14ac:dyDescent="0.15">
      <c r="A44" s="21"/>
      <c r="B44" s="52" t="s">
        <v>45</v>
      </c>
      <c r="C44" s="52"/>
      <c r="D44" s="52"/>
      <c r="E44" s="31"/>
      <c r="F44" s="32">
        <v>1</v>
      </c>
      <c r="G44" s="47">
        <v>1</v>
      </c>
      <c r="H44" s="26">
        <v>0</v>
      </c>
    </row>
    <row r="45" spans="1:91" s="27" customFormat="1" ht="12" customHeight="1" x14ac:dyDescent="0.15">
      <c r="A45" s="21"/>
      <c r="B45" s="52" t="s">
        <v>46</v>
      </c>
      <c r="C45" s="52"/>
      <c r="D45" s="52"/>
      <c r="E45" s="31"/>
      <c r="F45" s="32">
        <v>1</v>
      </c>
      <c r="G45" s="47">
        <v>1</v>
      </c>
      <c r="H45" s="26">
        <v>0</v>
      </c>
    </row>
    <row r="46" spans="1:91" s="27" customFormat="1" ht="12" customHeight="1" x14ac:dyDescent="0.15">
      <c r="A46" s="21"/>
      <c r="B46" s="52" t="s">
        <v>47</v>
      </c>
      <c r="C46" s="52"/>
      <c r="D46" s="52"/>
      <c r="E46" s="31"/>
      <c r="F46" s="32">
        <v>4882</v>
      </c>
      <c r="G46" s="47">
        <v>3268</v>
      </c>
      <c r="H46" s="23">
        <v>3122</v>
      </c>
    </row>
    <row r="47" spans="1:91" s="27" customFormat="1" ht="12" customHeight="1" x14ac:dyDescent="0.15">
      <c r="A47" s="35"/>
      <c r="B47" s="53" t="s">
        <v>48</v>
      </c>
      <c r="C47" s="53"/>
      <c r="D47" s="53"/>
      <c r="E47" s="36"/>
      <c r="F47" s="37">
        <v>1</v>
      </c>
      <c r="G47" s="51">
        <v>1</v>
      </c>
      <c r="H47" s="26">
        <v>0</v>
      </c>
    </row>
    <row r="48" spans="1:91" s="27" customFormat="1" ht="12" customHeight="1" x14ac:dyDescent="0.15">
      <c r="A48" s="6" t="s">
        <v>49</v>
      </c>
      <c r="B48" s="4"/>
      <c r="C48" s="4"/>
      <c r="D48" s="4"/>
      <c r="E48" s="4"/>
      <c r="H48" s="38"/>
    </row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  <row r="333" ht="18.75" customHeight="1" x14ac:dyDescent="0.15"/>
    <row r="334" ht="18.75" customHeight="1" x14ac:dyDescent="0.15"/>
    <row r="335" ht="18.75" customHeight="1" x14ac:dyDescent="0.15"/>
  </sheetData>
  <mergeCells count="44">
    <mergeCell ref="B15:D15"/>
    <mergeCell ref="A4:D5"/>
    <mergeCell ref="F4:H4"/>
    <mergeCell ref="A6:E6"/>
    <mergeCell ref="B7:D7"/>
    <mergeCell ref="B8:D8"/>
    <mergeCell ref="B9:D9"/>
    <mergeCell ref="B10:D10"/>
    <mergeCell ref="C11:D11"/>
    <mergeCell ref="C12:D12"/>
    <mergeCell ref="B13:D13"/>
    <mergeCell ref="B14:D14"/>
    <mergeCell ref="B27:D27"/>
    <mergeCell ref="B16:D16"/>
    <mergeCell ref="B17:D17"/>
    <mergeCell ref="B18:D18"/>
    <mergeCell ref="B19:D19"/>
    <mergeCell ref="B20:D20"/>
    <mergeCell ref="C21:D21"/>
    <mergeCell ref="C22:D22"/>
    <mergeCell ref="C23:D23"/>
    <mergeCell ref="C24:D24"/>
    <mergeCell ref="C25:D25"/>
    <mergeCell ref="B26:D26"/>
    <mergeCell ref="B39:D39"/>
    <mergeCell ref="B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B38:D38"/>
    <mergeCell ref="B46:D46"/>
    <mergeCell ref="B47:D47"/>
    <mergeCell ref="B40:D40"/>
    <mergeCell ref="B41:D41"/>
    <mergeCell ref="B42:D42"/>
    <mergeCell ref="B43:D43"/>
    <mergeCell ref="B44:D44"/>
    <mergeCell ref="B45:D4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8" orientation="portrait" r:id="rId1"/>
  <headerFooter alignWithMargins="0">
    <oddFooter>&amp;C&amp;"ＭＳ Ｐ明朝,標準"&amp;9- 166 -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166</vt:lpstr>
      <vt:lpstr>'166'!Print_Area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2018-05-21T01:11:22Z</dcterms:created>
  <dcterms:modified xsi:type="dcterms:W3CDTF">2018-05-21T01:11:25Z</dcterms:modified>
</cp:coreProperties>
</file>