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20-21" sheetId="1" r:id="rId1"/>
  </sheets>
  <definedNames>
    <definedName name="_xlnm.Print_Area" localSheetId="0">'20-21'!$A$1:$J$23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  <c r="B22" i="1"/>
  <c r="J21" i="1"/>
  <c r="I21" i="1"/>
  <c r="H21" i="1"/>
  <c r="E21" i="1"/>
  <c r="B21" i="1"/>
  <c r="J20" i="1"/>
  <c r="I20" i="1"/>
  <c r="H20" i="1" s="1"/>
  <c r="E20" i="1"/>
  <c r="B20" i="1"/>
  <c r="J19" i="1"/>
  <c r="I19" i="1"/>
  <c r="H19" i="1" s="1"/>
  <c r="E19" i="1"/>
  <c r="B19" i="1"/>
  <c r="J18" i="1"/>
  <c r="I18" i="1"/>
  <c r="H18" i="1" s="1"/>
  <c r="E18" i="1"/>
  <c r="B18" i="1"/>
  <c r="J17" i="1"/>
  <c r="I17" i="1"/>
  <c r="H17" i="1" s="1"/>
  <c r="E17" i="1"/>
  <c r="B17" i="1"/>
  <c r="J16" i="1"/>
  <c r="I16" i="1"/>
  <c r="E16" i="1"/>
  <c r="B16" i="1"/>
  <c r="J15" i="1"/>
  <c r="I15" i="1"/>
  <c r="E15" i="1"/>
  <c r="B15" i="1"/>
  <c r="J14" i="1"/>
  <c r="I14" i="1"/>
  <c r="E14" i="1"/>
  <c r="B14" i="1"/>
  <c r="J13" i="1"/>
  <c r="I13" i="1"/>
  <c r="H13" i="1" s="1"/>
  <c r="E13" i="1"/>
  <c r="B13" i="1"/>
  <c r="J12" i="1"/>
  <c r="I12" i="1"/>
  <c r="E12" i="1"/>
  <c r="B12" i="1"/>
  <c r="J11" i="1"/>
  <c r="H11" i="1" s="1"/>
  <c r="I11" i="1"/>
  <c r="E11" i="1"/>
  <c r="B11" i="1"/>
  <c r="G10" i="1"/>
  <c r="E10" i="1" s="1"/>
  <c r="F10" i="1"/>
  <c r="D10" i="1"/>
  <c r="J10" i="1" s="1"/>
  <c r="C10" i="1"/>
  <c r="B10" i="1" s="1"/>
  <c r="J9" i="1"/>
  <c r="I9" i="1"/>
  <c r="J8" i="1"/>
  <c r="I8" i="1"/>
  <c r="J7" i="1"/>
  <c r="I7" i="1"/>
  <c r="J6" i="1"/>
  <c r="I6" i="1"/>
  <c r="H12" i="1" l="1"/>
  <c r="H14" i="1"/>
  <c r="H15" i="1"/>
  <c r="H16" i="1"/>
  <c r="I10" i="1"/>
  <c r="H10" i="1" s="1"/>
</calcChain>
</file>

<file path=xl/sharedStrings.xml><?xml version="1.0" encoding="utf-8"?>
<sst xmlns="http://schemas.openxmlformats.org/spreadsheetml/2006/main" count="30" uniqueCount="24">
  <si>
    <t>（６）県内県外別</t>
    <phoneticPr fontId="3"/>
  </si>
  <si>
    <t>転入・転出者数</t>
    <phoneticPr fontId="3"/>
  </si>
  <si>
    <t>単位：人</t>
    <rPh sb="0" eb="2">
      <t>タンイ</t>
    </rPh>
    <rPh sb="3" eb="4">
      <t>ニン</t>
    </rPh>
    <phoneticPr fontId="3"/>
  </si>
  <si>
    <t>年度・月</t>
    <rPh sb="0" eb="2">
      <t>ネンド</t>
    </rPh>
    <rPh sb="3" eb="4">
      <t>ツキ</t>
    </rPh>
    <phoneticPr fontId="3"/>
  </si>
  <si>
    <t>転　　　入</t>
    <rPh sb="0" eb="1">
      <t>テン</t>
    </rPh>
    <rPh sb="4" eb="5">
      <t>イリ</t>
    </rPh>
    <phoneticPr fontId="3"/>
  </si>
  <si>
    <t>転　　　出</t>
    <rPh sb="0" eb="1">
      <t>テン</t>
    </rPh>
    <rPh sb="4" eb="5">
      <t>デ</t>
    </rPh>
    <phoneticPr fontId="3"/>
  </si>
  <si>
    <t>増　　　減</t>
    <rPh sb="0" eb="1">
      <t>ゾウ</t>
    </rPh>
    <rPh sb="4" eb="5">
      <t>ゲン</t>
    </rPh>
    <phoneticPr fontId="3"/>
  </si>
  <si>
    <t>総　　数</t>
    <rPh sb="0" eb="1">
      <t>フサ</t>
    </rPh>
    <rPh sb="3" eb="4">
      <t>カズ</t>
    </rPh>
    <phoneticPr fontId="3"/>
  </si>
  <si>
    <t>他都道府県</t>
    <rPh sb="0" eb="1">
      <t>タ</t>
    </rPh>
    <rPh sb="1" eb="5">
      <t>トドウフケン</t>
    </rPh>
    <phoneticPr fontId="3"/>
  </si>
  <si>
    <t>県内他市町村</t>
    <rPh sb="0" eb="2">
      <t>ケンナイ</t>
    </rPh>
    <rPh sb="2" eb="3">
      <t>ホカ</t>
    </rPh>
    <rPh sb="3" eb="6">
      <t>シチョウソン</t>
    </rPh>
    <phoneticPr fontId="3"/>
  </si>
  <si>
    <t>平成24年度</t>
    <rPh sb="0" eb="2">
      <t>ヘイセイ</t>
    </rPh>
    <rPh sb="4" eb="6">
      <t>ネンド</t>
    </rPh>
    <phoneticPr fontId="3"/>
  </si>
  <si>
    <t>平成28年４月</t>
    <rPh sb="0" eb="1">
      <t>ヘイセイ</t>
    </rPh>
    <rPh sb="5" eb="6">
      <t>ガツ</t>
    </rPh>
    <phoneticPr fontId="3"/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</si>
  <si>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</si>
  <si>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</si>
  <si>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</si>
  <si>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</si>
  <si>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</si>
  <si>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</si>
  <si>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</si>
  <si>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</si>
  <si>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平成29年１月</t>
    <rPh sb="0" eb="1">
      <t>ヘイセイ</t>
    </rPh>
    <rPh sb="5" eb="6">
      <t>ガツ</t>
    </rPh>
    <phoneticPr fontId="3"/>
  </si>
  <si>
    <t>　２</t>
  </si>
  <si>
    <t>　３</t>
    <phoneticPr fontId="3"/>
  </si>
  <si>
    <t>資料：企画課</t>
    <rPh sb="0" eb="2">
      <t>シリョウ</t>
    </rPh>
    <rPh sb="3" eb="5">
      <t>キカク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</si>
</sst>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6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right"/>
    </xf>
    <xf numFmtId="0" fontId="4" fillId="0" borderId="0" xfId="3" applyFont="1" applyFill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4" applyFont="1" applyFill="1" applyBorder="1" applyAlignment="1">
      <alignment horizontal="center"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5" xfId="1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55" fontId="8" fillId="0" borderId="12" xfId="4" quotePrefix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6" xfId="1" applyNumberFormat="1" applyFont="1" applyFill="1" applyBorder="1" applyAlignment="1">
      <alignment vertical="center"/>
    </xf>
    <xf numFmtId="49" fontId="8" fillId="0" borderId="12" xfId="4" applyNumberFormat="1" applyFont="1" applyFill="1" applyBorder="1" applyAlignment="1">
      <alignment horizontal="center" vertical="center"/>
    </xf>
    <xf numFmtId="0" fontId="8" fillId="0" borderId="12" xfId="4" quotePrefix="1" applyFont="1" applyFill="1" applyBorder="1" applyAlignment="1">
      <alignment horizontal="center" vertical="center"/>
    </xf>
    <xf numFmtId="49" fontId="8" fillId="0" borderId="17" xfId="4" applyNumberFormat="1" applyFont="1" applyFill="1" applyBorder="1" applyAlignment="1">
      <alignment horizontal="center" vertical="center"/>
    </xf>
    <xf numFmtId="176" fontId="9" fillId="0" borderId="18" xfId="1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vertical="center"/>
    </xf>
    <xf numFmtId="176" fontId="9" fillId="0" borderId="8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6" fillId="0" borderId="21" xfId="1" applyNumberFormat="1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</cellXfs>
  <cellStyles count="5">
    <cellStyle name="標準" xfId="0" builtinId="0"/>
    <cellStyle name="標準 2" xfId="3"/>
    <cellStyle name="標準_0202" xfId="2"/>
    <cellStyle name="標準_0204" xfId="1"/>
    <cellStyle name="標準_02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zoomScaleNormal="100" zoomScaleSheetLayoutView="100" zoomScalePageLayoutView="55" workbookViewId="0">
      <selection activeCell="B8" sqref="B8"/>
    </sheetView>
  </sheetViews>
  <sheetFormatPr defaultRowHeight="13.5"/>
  <cols>
    <col min="1" max="1" width="13.5" style="1" customWidth="1"/>
    <col min="2" max="5" width="11.25" style="1" customWidth="1"/>
    <col min="6" max="10" width="12" style="1" customWidth="1"/>
    <col min="11" max="16384" width="9" style="1"/>
  </cols>
  <sheetData>
    <row r="1" spans="1:11" ht="15" customHeight="1">
      <c r="B1" s="2"/>
    </row>
    <row r="2" spans="1:11" s="8" customFormat="1" ht="21" customHeight="1">
      <c r="A2" s="3"/>
      <c r="B2" s="4"/>
      <c r="C2" s="4"/>
      <c r="D2" s="3"/>
      <c r="E2" s="5" t="s">
        <v>0</v>
      </c>
      <c r="F2" s="6" t="s">
        <v>1</v>
      </c>
      <c r="G2" s="3"/>
      <c r="H2" s="3"/>
      <c r="I2" s="3"/>
      <c r="J2" s="7" t="s">
        <v>2</v>
      </c>
    </row>
    <row r="3" spans="1:11" s="8" customFormat="1" ht="3" customHeight="1" thickBot="1">
      <c r="A3" s="9"/>
      <c r="B3" s="9"/>
      <c r="C3" s="9"/>
      <c r="D3" s="10"/>
      <c r="E3" s="10"/>
      <c r="F3" s="10"/>
      <c r="G3" s="10"/>
      <c r="H3" s="10"/>
      <c r="I3" s="10"/>
      <c r="J3" s="11"/>
    </row>
    <row r="4" spans="1:11" ht="20.25" customHeight="1">
      <c r="A4" s="38" t="s">
        <v>3</v>
      </c>
      <c r="B4" s="40" t="s">
        <v>4</v>
      </c>
      <c r="C4" s="41"/>
      <c r="D4" s="41"/>
      <c r="E4" s="42" t="s">
        <v>5</v>
      </c>
      <c r="F4" s="42"/>
      <c r="G4" s="42"/>
      <c r="H4" s="40" t="s">
        <v>6</v>
      </c>
      <c r="I4" s="41"/>
      <c r="J4" s="43"/>
    </row>
    <row r="5" spans="1:11" ht="20.25" customHeight="1">
      <c r="A5" s="39"/>
      <c r="B5" s="12" t="s">
        <v>7</v>
      </c>
      <c r="C5" s="13" t="s">
        <v>8</v>
      </c>
      <c r="D5" s="14" t="s">
        <v>9</v>
      </c>
      <c r="E5" s="15" t="s">
        <v>7</v>
      </c>
      <c r="F5" s="13" t="s">
        <v>8</v>
      </c>
      <c r="G5" s="14" t="s">
        <v>9</v>
      </c>
      <c r="H5" s="12" t="s">
        <v>7</v>
      </c>
      <c r="I5" s="13" t="s">
        <v>8</v>
      </c>
      <c r="J5" s="14" t="s">
        <v>9</v>
      </c>
    </row>
    <row r="6" spans="1:11" s="23" customFormat="1" ht="18.75" customHeight="1">
      <c r="A6" s="16" t="s">
        <v>10</v>
      </c>
      <c r="B6" s="17">
        <v>3867</v>
      </c>
      <c r="C6" s="18">
        <v>1714</v>
      </c>
      <c r="D6" s="19">
        <v>2153</v>
      </c>
      <c r="E6" s="20">
        <v>3067</v>
      </c>
      <c r="F6" s="18">
        <v>1505</v>
      </c>
      <c r="G6" s="19">
        <v>1562</v>
      </c>
      <c r="H6" s="17">
        <v>800</v>
      </c>
      <c r="I6" s="18">
        <f>C6-F6</f>
        <v>209</v>
      </c>
      <c r="J6" s="21">
        <f>D6-G6</f>
        <v>591</v>
      </c>
      <c r="K6" s="22"/>
    </row>
    <row r="7" spans="1:11" s="23" customFormat="1" ht="18.75" customHeight="1">
      <c r="A7" s="16">
        <v>25</v>
      </c>
      <c r="B7" s="17">
        <v>3806</v>
      </c>
      <c r="C7" s="18">
        <v>1720</v>
      </c>
      <c r="D7" s="19">
        <v>2086</v>
      </c>
      <c r="E7" s="20">
        <v>3295</v>
      </c>
      <c r="F7" s="18">
        <v>1508</v>
      </c>
      <c r="G7" s="19">
        <v>1787</v>
      </c>
      <c r="H7" s="17">
        <v>511</v>
      </c>
      <c r="I7" s="18">
        <f t="shared" ref="I7:J22" si="0">C7-F7</f>
        <v>212</v>
      </c>
      <c r="J7" s="21">
        <f t="shared" si="0"/>
        <v>299</v>
      </c>
      <c r="K7" s="22"/>
    </row>
    <row r="8" spans="1:11" s="23" customFormat="1" ht="18.75" customHeight="1">
      <c r="A8" s="16">
        <v>26</v>
      </c>
      <c r="B8" s="17">
        <v>3344</v>
      </c>
      <c r="C8" s="18">
        <v>1553</v>
      </c>
      <c r="D8" s="19">
        <v>1791</v>
      </c>
      <c r="E8" s="20">
        <v>3107</v>
      </c>
      <c r="F8" s="18">
        <v>1440</v>
      </c>
      <c r="G8" s="19">
        <v>1667</v>
      </c>
      <c r="H8" s="17">
        <v>237</v>
      </c>
      <c r="I8" s="18">
        <f t="shared" si="0"/>
        <v>113</v>
      </c>
      <c r="J8" s="21">
        <f t="shared" si="0"/>
        <v>124</v>
      </c>
      <c r="K8" s="22"/>
    </row>
    <row r="9" spans="1:11" s="23" customFormat="1" ht="18.75" customHeight="1">
      <c r="A9" s="16">
        <v>27</v>
      </c>
      <c r="B9" s="17">
        <v>3348</v>
      </c>
      <c r="C9" s="18">
        <v>1604</v>
      </c>
      <c r="D9" s="21">
        <v>1744</v>
      </c>
      <c r="E9" s="20">
        <v>3514</v>
      </c>
      <c r="F9" s="18">
        <v>1682</v>
      </c>
      <c r="G9" s="21">
        <v>1832</v>
      </c>
      <c r="H9" s="17">
        <v>-166</v>
      </c>
      <c r="I9" s="18">
        <f t="shared" si="0"/>
        <v>-78</v>
      </c>
      <c r="J9" s="21">
        <f t="shared" si="0"/>
        <v>-88</v>
      </c>
      <c r="K9" s="22"/>
    </row>
    <row r="10" spans="1:11" s="23" customFormat="1" ht="18.75" customHeight="1">
      <c r="A10" s="16">
        <v>28</v>
      </c>
      <c r="B10" s="17">
        <f>SUM(C10:D10)</f>
        <v>3384</v>
      </c>
      <c r="C10" s="18">
        <f>SUM(C11:C22)</f>
        <v>1647</v>
      </c>
      <c r="D10" s="21">
        <f>SUM(D11:D22)</f>
        <v>1737</v>
      </c>
      <c r="E10" s="20">
        <f>SUM(F10:G10)</f>
        <v>3429</v>
      </c>
      <c r="F10" s="18">
        <f>SUM(F11:F22)</f>
        <v>1621</v>
      </c>
      <c r="G10" s="21">
        <f>SUM(G11:G22)</f>
        <v>1808</v>
      </c>
      <c r="H10" s="17">
        <f>SUM(I10:J10)</f>
        <v>-45</v>
      </c>
      <c r="I10" s="18">
        <f t="shared" si="0"/>
        <v>26</v>
      </c>
      <c r="J10" s="21">
        <f t="shared" si="0"/>
        <v>-71</v>
      </c>
      <c r="K10" s="22"/>
    </row>
    <row r="11" spans="1:11" ht="18.75" customHeight="1">
      <c r="A11" s="24" t="s">
        <v>11</v>
      </c>
      <c r="B11" s="17">
        <f t="shared" ref="B11:B22" si="1">SUM(C11:D11)</f>
        <v>398</v>
      </c>
      <c r="C11" s="25">
        <v>233</v>
      </c>
      <c r="D11" s="26">
        <v>165</v>
      </c>
      <c r="E11" s="20">
        <f t="shared" ref="E11:E22" si="2">SUM(F11:G11)</f>
        <v>238</v>
      </c>
      <c r="F11" s="25">
        <v>118</v>
      </c>
      <c r="G11" s="26">
        <v>120</v>
      </c>
      <c r="H11" s="17">
        <f t="shared" ref="H11:H22" si="3">SUM(I11:J11)</f>
        <v>160</v>
      </c>
      <c r="I11" s="25">
        <f t="shared" si="0"/>
        <v>115</v>
      </c>
      <c r="J11" s="27">
        <f t="shared" si="0"/>
        <v>45</v>
      </c>
    </row>
    <row r="12" spans="1:11" ht="18.75" customHeight="1">
      <c r="A12" s="28" t="s">
        <v>12</v>
      </c>
      <c r="B12" s="17">
        <f t="shared" si="1"/>
        <v>280</v>
      </c>
      <c r="C12" s="25">
        <v>114</v>
      </c>
      <c r="D12" s="26">
        <v>166</v>
      </c>
      <c r="E12" s="20">
        <f t="shared" si="2"/>
        <v>220</v>
      </c>
      <c r="F12" s="25">
        <v>91</v>
      </c>
      <c r="G12" s="26">
        <v>129</v>
      </c>
      <c r="H12" s="17">
        <f t="shared" si="3"/>
        <v>60</v>
      </c>
      <c r="I12" s="25">
        <f t="shared" si="0"/>
        <v>23</v>
      </c>
      <c r="J12" s="27">
        <f t="shared" si="0"/>
        <v>37</v>
      </c>
    </row>
    <row r="13" spans="1:11" ht="18.75" customHeight="1">
      <c r="A13" s="28" t="s">
        <v>13</v>
      </c>
      <c r="B13" s="17">
        <f t="shared" si="1"/>
        <v>219</v>
      </c>
      <c r="C13" s="25">
        <v>90</v>
      </c>
      <c r="D13" s="26">
        <v>129</v>
      </c>
      <c r="E13" s="20">
        <f t="shared" si="2"/>
        <v>222</v>
      </c>
      <c r="F13" s="25">
        <v>91</v>
      </c>
      <c r="G13" s="26">
        <v>131</v>
      </c>
      <c r="H13" s="17">
        <f t="shared" si="3"/>
        <v>-3</v>
      </c>
      <c r="I13" s="25">
        <f t="shared" si="0"/>
        <v>-1</v>
      </c>
      <c r="J13" s="27">
        <f t="shared" si="0"/>
        <v>-2</v>
      </c>
    </row>
    <row r="14" spans="1:11" ht="18.75" customHeight="1">
      <c r="A14" s="28" t="s">
        <v>14</v>
      </c>
      <c r="B14" s="17">
        <f t="shared" si="1"/>
        <v>233</v>
      </c>
      <c r="C14" s="25">
        <v>89</v>
      </c>
      <c r="D14" s="26">
        <v>144</v>
      </c>
      <c r="E14" s="20">
        <f t="shared" si="2"/>
        <v>227</v>
      </c>
      <c r="F14" s="25">
        <v>79</v>
      </c>
      <c r="G14" s="26">
        <v>148</v>
      </c>
      <c r="H14" s="17">
        <f t="shared" si="3"/>
        <v>6</v>
      </c>
      <c r="I14" s="25">
        <f t="shared" si="0"/>
        <v>10</v>
      </c>
      <c r="J14" s="27">
        <f t="shared" si="0"/>
        <v>-4</v>
      </c>
    </row>
    <row r="15" spans="1:11" ht="18.75" customHeight="1">
      <c r="A15" s="28" t="s">
        <v>15</v>
      </c>
      <c r="B15" s="17">
        <f t="shared" si="1"/>
        <v>261</v>
      </c>
      <c r="C15" s="25">
        <v>131</v>
      </c>
      <c r="D15" s="26">
        <v>130</v>
      </c>
      <c r="E15" s="20">
        <f t="shared" si="2"/>
        <v>249</v>
      </c>
      <c r="F15" s="25">
        <v>103</v>
      </c>
      <c r="G15" s="26">
        <v>146</v>
      </c>
      <c r="H15" s="17">
        <f t="shared" si="3"/>
        <v>12</v>
      </c>
      <c r="I15" s="25">
        <f t="shared" si="0"/>
        <v>28</v>
      </c>
      <c r="J15" s="27">
        <f t="shared" si="0"/>
        <v>-16</v>
      </c>
    </row>
    <row r="16" spans="1:11" ht="18.75" customHeight="1">
      <c r="A16" s="28" t="s">
        <v>16</v>
      </c>
      <c r="B16" s="17">
        <f t="shared" si="1"/>
        <v>214</v>
      </c>
      <c r="C16" s="25">
        <v>102</v>
      </c>
      <c r="D16" s="26">
        <v>112</v>
      </c>
      <c r="E16" s="20">
        <f t="shared" si="2"/>
        <v>241</v>
      </c>
      <c r="F16" s="25">
        <v>100</v>
      </c>
      <c r="G16" s="26">
        <v>141</v>
      </c>
      <c r="H16" s="17">
        <f t="shared" si="3"/>
        <v>-27</v>
      </c>
      <c r="I16" s="25">
        <f t="shared" si="0"/>
        <v>2</v>
      </c>
      <c r="J16" s="27">
        <f t="shared" si="0"/>
        <v>-29</v>
      </c>
    </row>
    <row r="17" spans="1:10" ht="18.75" customHeight="1">
      <c r="A17" s="28" t="s">
        <v>17</v>
      </c>
      <c r="B17" s="17">
        <f t="shared" si="1"/>
        <v>219</v>
      </c>
      <c r="C17" s="25">
        <v>109</v>
      </c>
      <c r="D17" s="26">
        <v>110</v>
      </c>
      <c r="E17" s="20">
        <f t="shared" si="2"/>
        <v>241</v>
      </c>
      <c r="F17" s="25">
        <v>99</v>
      </c>
      <c r="G17" s="26">
        <v>142</v>
      </c>
      <c r="H17" s="17">
        <f t="shared" si="3"/>
        <v>-22</v>
      </c>
      <c r="I17" s="25">
        <f t="shared" si="0"/>
        <v>10</v>
      </c>
      <c r="J17" s="27">
        <f t="shared" si="0"/>
        <v>-32</v>
      </c>
    </row>
    <row r="18" spans="1:10" ht="18.75" customHeight="1">
      <c r="A18" s="28" t="s">
        <v>18</v>
      </c>
      <c r="B18" s="17">
        <f t="shared" si="1"/>
        <v>228</v>
      </c>
      <c r="C18" s="25">
        <v>77</v>
      </c>
      <c r="D18" s="26">
        <v>151</v>
      </c>
      <c r="E18" s="20">
        <f t="shared" si="2"/>
        <v>226</v>
      </c>
      <c r="F18" s="25">
        <v>78</v>
      </c>
      <c r="G18" s="26">
        <v>148</v>
      </c>
      <c r="H18" s="17">
        <f t="shared" si="3"/>
        <v>2</v>
      </c>
      <c r="I18" s="25">
        <f t="shared" si="0"/>
        <v>-1</v>
      </c>
      <c r="J18" s="27">
        <f t="shared" si="0"/>
        <v>3</v>
      </c>
    </row>
    <row r="19" spans="1:10" ht="18.75" customHeight="1">
      <c r="A19" s="28" t="s">
        <v>19</v>
      </c>
      <c r="B19" s="17">
        <f t="shared" si="1"/>
        <v>194</v>
      </c>
      <c r="C19" s="25">
        <v>53</v>
      </c>
      <c r="D19" s="26">
        <v>141</v>
      </c>
      <c r="E19" s="20">
        <f t="shared" si="2"/>
        <v>191</v>
      </c>
      <c r="F19" s="25">
        <v>70</v>
      </c>
      <c r="G19" s="26">
        <v>121</v>
      </c>
      <c r="H19" s="17">
        <f t="shared" si="3"/>
        <v>3</v>
      </c>
      <c r="I19" s="25">
        <f t="shared" si="0"/>
        <v>-17</v>
      </c>
      <c r="J19" s="27">
        <f t="shared" si="0"/>
        <v>20</v>
      </c>
    </row>
    <row r="20" spans="1:10" ht="18.75" customHeight="1">
      <c r="A20" s="29" t="s">
        <v>20</v>
      </c>
      <c r="B20" s="17">
        <f t="shared" si="1"/>
        <v>182</v>
      </c>
      <c r="C20" s="25">
        <v>70</v>
      </c>
      <c r="D20" s="26">
        <v>112</v>
      </c>
      <c r="E20" s="20">
        <f t="shared" si="2"/>
        <v>220</v>
      </c>
      <c r="F20" s="25">
        <v>80</v>
      </c>
      <c r="G20" s="26">
        <v>140</v>
      </c>
      <c r="H20" s="17">
        <f t="shared" si="3"/>
        <v>-38</v>
      </c>
      <c r="I20" s="25">
        <f t="shared" si="0"/>
        <v>-10</v>
      </c>
      <c r="J20" s="27">
        <f t="shared" si="0"/>
        <v>-28</v>
      </c>
    </row>
    <row r="21" spans="1:10" ht="18.75" customHeight="1">
      <c r="A21" s="28" t="s">
        <v>21</v>
      </c>
      <c r="B21" s="17">
        <f t="shared" si="1"/>
        <v>212</v>
      </c>
      <c r="C21" s="25">
        <v>81</v>
      </c>
      <c r="D21" s="26">
        <v>131</v>
      </c>
      <c r="E21" s="20">
        <f t="shared" si="2"/>
        <v>321</v>
      </c>
      <c r="F21" s="25">
        <v>156</v>
      </c>
      <c r="G21" s="26">
        <v>165</v>
      </c>
      <c r="H21" s="17">
        <f t="shared" si="3"/>
        <v>-109</v>
      </c>
      <c r="I21" s="25">
        <f t="shared" si="0"/>
        <v>-75</v>
      </c>
      <c r="J21" s="27">
        <f t="shared" si="0"/>
        <v>-34</v>
      </c>
    </row>
    <row r="22" spans="1:10" ht="18.75" customHeight="1">
      <c r="A22" s="30" t="s">
        <v>22</v>
      </c>
      <c r="B22" s="31">
        <f t="shared" si="1"/>
        <v>744</v>
      </c>
      <c r="C22" s="32">
        <v>498</v>
      </c>
      <c r="D22" s="33">
        <v>246</v>
      </c>
      <c r="E22" s="31">
        <f t="shared" si="2"/>
        <v>833</v>
      </c>
      <c r="F22" s="32">
        <v>556</v>
      </c>
      <c r="G22" s="33">
        <v>277</v>
      </c>
      <c r="H22" s="34">
        <f t="shared" si="3"/>
        <v>-89</v>
      </c>
      <c r="I22" s="32">
        <f t="shared" si="0"/>
        <v>-58</v>
      </c>
      <c r="J22" s="35">
        <f t="shared" si="0"/>
        <v>-31</v>
      </c>
    </row>
    <row r="23" spans="1:10" ht="12" customHeight="1">
      <c r="A23" s="44" t="s">
        <v>23</v>
      </c>
      <c r="B23" s="44"/>
      <c r="C23" s="44"/>
      <c r="D23" s="36"/>
      <c r="E23" s="36"/>
      <c r="F23" s="36"/>
      <c r="G23" s="36"/>
      <c r="H23" s="36"/>
      <c r="I23" s="36"/>
      <c r="J23" s="37"/>
    </row>
  </sheetData>
  <mergeCells count="5">
    <mergeCell ref="A4:A5"/>
    <mergeCell ref="B4:D4"/>
    <mergeCell ref="E4:G4"/>
    <mergeCell ref="H4:J4"/>
    <mergeCell ref="A23:C23"/>
  </mergeCells>
  <phoneticPr fontId="2"/>
  <printOptions horizontalCentered="1"/>
  <pageMargins left="0.59055118110236227" right="0.59055118110236227" top="0.39370078740157483" bottom="0.39370078740157483" header="0.51181102362204722" footer="0.19685039370078741"/>
  <pageSetup paperSize="11" scale="91" firstPageNumber="20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20-21</vt:lpstr>
      <vt:lpstr>'20-21'!Print_Area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2018-05-18T05:09:08Z</dcterms:created>
  <dcterms:modified xsi:type="dcterms:W3CDTF">2018-05-18T05:09:13Z</dcterms:modified>
</cp:coreProperties>
</file>