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I6" i="1" s="1"/>
  <c r="H14" i="1"/>
  <c r="H6" i="1" s="1"/>
  <c r="G14" i="1"/>
  <c r="F14" i="1"/>
  <c r="E14" i="1"/>
  <c r="K10" i="1"/>
  <c r="K6" i="1" s="1"/>
  <c r="J10" i="1"/>
  <c r="I10" i="1"/>
  <c r="H10" i="1"/>
  <c r="G10" i="1"/>
  <c r="G6" i="1" s="1"/>
  <c r="F10" i="1"/>
  <c r="E10" i="1"/>
  <c r="K7" i="1"/>
  <c r="J7" i="1"/>
  <c r="J6" i="1" s="1"/>
  <c r="I7" i="1"/>
  <c r="H7" i="1"/>
  <c r="G7" i="1"/>
  <c r="F7" i="1"/>
  <c r="F6" i="1" s="1"/>
  <c r="E7" i="1"/>
  <c r="E6" i="1"/>
</calcChain>
</file>

<file path=xl/sharedStrings.xml><?xml version="1.0" encoding="utf-8"?>
<sst xmlns="http://schemas.openxmlformats.org/spreadsheetml/2006/main" count="72" uniqueCount="39">
  <si>
    <t>（８）産業（大分類）、従業上の地位別15歳以上就業者数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phoneticPr fontId="4"/>
  </si>
  <si>
    <t>平成27年10月1日現在　単位：人</t>
    <rPh sb="0" eb="2">
      <t>ヘイセイ</t>
    </rPh>
    <rPh sb="13" eb="15">
      <t>タンイ</t>
    </rPh>
    <rPh sb="16" eb="17">
      <t>ヒト</t>
    </rPh>
    <phoneticPr fontId="4"/>
  </si>
  <si>
    <t>産　　業</t>
    <rPh sb="0" eb="1">
      <t>サン</t>
    </rPh>
    <rPh sb="3" eb="4">
      <t>ギョウ</t>
    </rPh>
    <phoneticPr fontId="4"/>
  </si>
  <si>
    <t>総　数</t>
    <rPh sb="0" eb="1">
      <t>フサ</t>
    </rPh>
    <rPh sb="2" eb="3">
      <t>カズ</t>
    </rPh>
    <phoneticPr fontId="4"/>
  </si>
  <si>
    <t>雇用者</t>
    <rPh sb="0" eb="3">
      <t>コヨウシャ</t>
    </rPh>
    <phoneticPr fontId="4"/>
  </si>
  <si>
    <t>役員</t>
    <rPh sb="0" eb="2">
      <t>ヤクイン</t>
    </rPh>
    <phoneticPr fontId="4"/>
  </si>
  <si>
    <t>雇人の
ある業主</t>
    <rPh sb="0" eb="1">
      <t>ヤトイ</t>
    </rPh>
    <rPh sb="1" eb="2">
      <t>ビト</t>
    </rPh>
    <rPh sb="6" eb="8">
      <t>ギョウシュ</t>
    </rPh>
    <phoneticPr fontId="4"/>
  </si>
  <si>
    <t>雇人の
ない業主</t>
    <rPh sb="0" eb="1">
      <t>ヤトイ</t>
    </rPh>
    <rPh sb="1" eb="2">
      <t>ビト</t>
    </rPh>
    <rPh sb="6" eb="8">
      <t>ギョウシュ</t>
    </rPh>
    <phoneticPr fontId="4"/>
  </si>
  <si>
    <t>家族
従業者</t>
    <rPh sb="0" eb="2">
      <t>カゾク</t>
    </rPh>
    <rPh sb="3" eb="6">
      <t>ジュウギョウシャ</t>
    </rPh>
    <phoneticPr fontId="4"/>
  </si>
  <si>
    <t>家庭
内職者</t>
    <rPh sb="0" eb="2">
      <t>カテイ</t>
    </rPh>
    <rPh sb="3" eb="5">
      <t>ナイショク</t>
    </rPh>
    <rPh sb="5" eb="6">
      <t>シャ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</si>
  <si>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</si>
  <si>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</si>
  <si>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</si>
  <si>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－</t>
    <phoneticPr fontId="4"/>
  </si>
  <si>
    <t>漁業</t>
    <rPh sb="0" eb="1">
      <t>リョウ</t>
    </rPh>
    <rPh sb="1" eb="2">
      <t>ギョウ</t>
    </rPh>
    <phoneticPr fontId="4"/>
  </si>
  <si>
    <t>　－</t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</si>
  <si>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</si>
  <si>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</si>
  <si>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－</t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</si>
  <si>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</si>
  <si>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</si>
  <si>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</si>
  <si>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</si>
  <si>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</si>
  <si>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</si>
  <si>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</si>
  <si>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</si>
  <si>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</si>
  <si>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</si>
  <si>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</si>
  <si>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</si>
  <si>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</si>
  <si>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</si>
  <si>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</si>
  <si>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</si>
  <si>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</si>
  <si>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</si>
  <si>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</si>
  <si>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　（注）総数は従業上の地位不詳を含む。</t>
    <rPh sb="2" eb="3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</si>
</sst>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176" fontId="8" fillId="0" borderId="10" xfId="2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distributed" vertical="center"/>
    </xf>
    <xf numFmtId="0" fontId="9" fillId="0" borderId="11" xfId="2" applyFont="1" applyFill="1" applyBorder="1" applyAlignment="1">
      <alignment vertical="center"/>
    </xf>
    <xf numFmtId="0" fontId="9" fillId="0" borderId="12" xfId="2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distributed" vertical="center"/>
    </xf>
    <xf numFmtId="0" fontId="6" fillId="0" borderId="11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distributed" vertical="center" indent="1"/>
    </xf>
    <xf numFmtId="176" fontId="7" fillId="0" borderId="13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/>
    </xf>
    <xf numFmtId="0" fontId="6" fillId="0" borderId="12" xfId="2" applyFont="1" applyFill="1" applyBorder="1" applyAlignment="1">
      <alignment horizontal="distributed" vertical="center" indent="1" shrinkToFi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8" xfId="2" applyFont="1" applyFill="1" applyBorder="1" applyAlignment="1">
      <alignment horizontal="distributed" vertical="center" shrinkToFit="1"/>
    </xf>
    <xf numFmtId="0" fontId="7" fillId="0" borderId="8" xfId="2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_02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2" width="0.875" style="1" customWidth="1"/>
    <col min="3" max="3" width="13.125" style="1" customWidth="1"/>
    <col min="4" max="4" width="0.875" style="1" customWidth="1"/>
    <col min="5" max="11" width="6.25" style="1" customWidth="1"/>
    <col min="12" max="16384" width="9" style="1"/>
  </cols>
  <sheetData>
    <row r="1" spans="1:11" ht="15" customHeight="1"/>
    <row r="2" spans="1:11" s="3" customFormat="1" ht="21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2" thickBot="1">
      <c r="K3" s="4" t="s">
        <v>1</v>
      </c>
    </row>
    <row r="4" spans="1:11" ht="14.25" customHeight="1">
      <c r="A4" s="41" t="s">
        <v>2</v>
      </c>
      <c r="B4" s="41"/>
      <c r="C4" s="41"/>
      <c r="D4" s="41"/>
      <c r="E4" s="37" t="s">
        <v>3</v>
      </c>
      <c r="F4" s="37" t="s">
        <v>4</v>
      </c>
      <c r="G4" s="37" t="s">
        <v>5</v>
      </c>
      <c r="H4" s="39" t="s">
        <v>6</v>
      </c>
      <c r="I4" s="39" t="s">
        <v>7</v>
      </c>
      <c r="J4" s="39" t="s">
        <v>8</v>
      </c>
      <c r="K4" s="39" t="s">
        <v>9</v>
      </c>
    </row>
    <row r="5" spans="1:11" ht="20.25" customHeight="1">
      <c r="A5" s="42"/>
      <c r="B5" s="42"/>
      <c r="C5" s="42"/>
      <c r="D5" s="42"/>
      <c r="E5" s="38"/>
      <c r="F5" s="38"/>
      <c r="G5" s="38"/>
      <c r="H5" s="40"/>
      <c r="I5" s="40"/>
      <c r="J5" s="38"/>
      <c r="K5" s="38"/>
    </row>
    <row r="6" spans="1:11" s="8" customFormat="1" ht="15" customHeight="1">
      <c r="A6" s="5"/>
      <c r="B6" s="35" t="s">
        <v>10</v>
      </c>
      <c r="C6" s="35"/>
      <c r="D6" s="6"/>
      <c r="E6" s="7">
        <f>SUM(E7,E10,E14,E29)</f>
        <v>27192</v>
      </c>
      <c r="F6" s="7">
        <f t="shared" ref="F6:K6" si="0">SUM(F7,F10,F14,F29)</f>
        <v>22715</v>
      </c>
      <c r="G6" s="7">
        <f t="shared" si="0"/>
        <v>1159</v>
      </c>
      <c r="H6" s="7">
        <f t="shared" si="0"/>
        <v>484</v>
      </c>
      <c r="I6" s="7">
        <f t="shared" si="0"/>
        <v>1441</v>
      </c>
      <c r="J6" s="7">
        <f t="shared" si="0"/>
        <v>593</v>
      </c>
      <c r="K6" s="7">
        <f t="shared" si="0"/>
        <v>38</v>
      </c>
    </row>
    <row r="7" spans="1:11" s="8" customFormat="1" ht="15" customHeight="1">
      <c r="A7" s="11"/>
      <c r="B7" s="9" t="s">
        <v>11</v>
      </c>
      <c r="C7" s="10"/>
      <c r="D7" s="12"/>
      <c r="E7" s="13">
        <f>SUM(E8:E9)</f>
        <v>289</v>
      </c>
      <c r="F7" s="13">
        <f t="shared" ref="F7:K7" si="1">SUM(F8:F9)</f>
        <v>106</v>
      </c>
      <c r="G7" s="13">
        <f>SUM(G8:G9)</f>
        <v>14</v>
      </c>
      <c r="H7" s="13">
        <f t="shared" si="1"/>
        <v>11</v>
      </c>
      <c r="I7" s="13">
        <f t="shared" si="1"/>
        <v>95</v>
      </c>
      <c r="J7" s="13">
        <f t="shared" si="1"/>
        <v>63</v>
      </c>
      <c r="K7" s="13">
        <f t="shared" si="1"/>
        <v>0</v>
      </c>
    </row>
    <row r="8" spans="1:11" ht="15" customHeight="1">
      <c r="A8" s="16"/>
      <c r="B8" s="14"/>
      <c r="C8" s="15" t="s">
        <v>12</v>
      </c>
      <c r="D8" s="17"/>
      <c r="E8" s="18">
        <v>286</v>
      </c>
      <c r="F8" s="18">
        <v>103</v>
      </c>
      <c r="G8" s="18">
        <v>14</v>
      </c>
      <c r="H8" s="18">
        <v>11</v>
      </c>
      <c r="I8" s="18">
        <v>95</v>
      </c>
      <c r="J8" s="18">
        <v>63</v>
      </c>
      <c r="K8" s="19" t="s">
        <v>13</v>
      </c>
    </row>
    <row r="9" spans="1:11" ht="15" customHeight="1">
      <c r="A9" s="16"/>
      <c r="B9" s="14"/>
      <c r="C9" s="15" t="s">
        <v>14</v>
      </c>
      <c r="D9" s="17"/>
      <c r="E9" s="19">
        <v>3</v>
      </c>
      <c r="F9" s="19">
        <v>3</v>
      </c>
      <c r="G9" s="19" t="s">
        <v>13</v>
      </c>
      <c r="H9" s="19" t="s">
        <v>13</v>
      </c>
      <c r="I9" s="19" t="s">
        <v>13</v>
      </c>
      <c r="J9" s="19" t="s">
        <v>15</v>
      </c>
      <c r="K9" s="19" t="s">
        <v>13</v>
      </c>
    </row>
    <row r="10" spans="1:11" s="20" customFormat="1" ht="15" customHeight="1">
      <c r="A10" s="11"/>
      <c r="B10" s="9" t="s">
        <v>16</v>
      </c>
      <c r="C10" s="10"/>
      <c r="D10" s="12"/>
      <c r="E10" s="13">
        <f>SUM(E11:E13)</f>
        <v>7352</v>
      </c>
      <c r="F10" s="13">
        <f t="shared" ref="F10:K10" si="2">SUM(F11:F13)</f>
        <v>6169</v>
      </c>
      <c r="G10" s="13">
        <f t="shared" si="2"/>
        <v>450</v>
      </c>
      <c r="H10" s="13">
        <f t="shared" si="2"/>
        <v>118</v>
      </c>
      <c r="I10" s="13">
        <f t="shared" si="2"/>
        <v>437</v>
      </c>
      <c r="J10" s="13">
        <f t="shared" si="2"/>
        <v>182</v>
      </c>
      <c r="K10" s="13">
        <f t="shared" si="2"/>
        <v>31</v>
      </c>
    </row>
    <row r="11" spans="1:11" ht="23.25" customHeight="1">
      <c r="A11" s="16"/>
      <c r="B11" s="14"/>
      <c r="C11" s="21" t="s">
        <v>17</v>
      </c>
      <c r="D11" s="17"/>
      <c r="E11" s="18">
        <v>5</v>
      </c>
      <c r="F11" s="18">
        <v>4</v>
      </c>
      <c r="G11" s="19">
        <v>1</v>
      </c>
      <c r="H11" s="19" t="s">
        <v>13</v>
      </c>
      <c r="I11" s="19" t="s">
        <v>13</v>
      </c>
      <c r="J11" s="19" t="s">
        <v>13</v>
      </c>
      <c r="K11" s="19" t="s">
        <v>18</v>
      </c>
    </row>
    <row r="12" spans="1:11" ht="15" customHeight="1">
      <c r="A12" s="16"/>
      <c r="B12" s="14"/>
      <c r="C12" s="15" t="s">
        <v>19</v>
      </c>
      <c r="D12" s="17"/>
      <c r="E12" s="18">
        <v>2282</v>
      </c>
      <c r="F12" s="18">
        <v>1489</v>
      </c>
      <c r="G12" s="18">
        <v>262</v>
      </c>
      <c r="H12" s="18">
        <v>93</v>
      </c>
      <c r="I12" s="18">
        <v>339</v>
      </c>
      <c r="J12" s="18">
        <v>84</v>
      </c>
      <c r="K12" s="19" t="s">
        <v>18</v>
      </c>
    </row>
    <row r="13" spans="1:11" ht="15" customHeight="1">
      <c r="A13" s="16"/>
      <c r="B13" s="14"/>
      <c r="C13" s="15" t="s">
        <v>20</v>
      </c>
      <c r="D13" s="17"/>
      <c r="E13" s="18">
        <v>5065</v>
      </c>
      <c r="F13" s="18">
        <v>4676</v>
      </c>
      <c r="G13" s="18">
        <v>187</v>
      </c>
      <c r="H13" s="18">
        <v>25</v>
      </c>
      <c r="I13" s="18">
        <v>98</v>
      </c>
      <c r="J13" s="18">
        <v>98</v>
      </c>
      <c r="K13" s="19">
        <v>31</v>
      </c>
    </row>
    <row r="14" spans="1:11" s="20" customFormat="1" ht="15" customHeight="1">
      <c r="A14" s="11"/>
      <c r="B14" s="9" t="s">
        <v>21</v>
      </c>
      <c r="C14" s="10"/>
      <c r="D14" s="12"/>
      <c r="E14" s="13">
        <f>SUM(E15:E28)</f>
        <v>18411</v>
      </c>
      <c r="F14" s="13">
        <f t="shared" ref="F14:K14" si="3">SUM(F15:F28)</f>
        <v>16083</v>
      </c>
      <c r="G14" s="13">
        <f t="shared" si="3"/>
        <v>690</v>
      </c>
      <c r="H14" s="13">
        <f t="shared" si="3"/>
        <v>349</v>
      </c>
      <c r="I14" s="13">
        <f t="shared" si="3"/>
        <v>841</v>
      </c>
      <c r="J14" s="13">
        <f t="shared" si="3"/>
        <v>343</v>
      </c>
      <c r="K14" s="13">
        <f t="shared" si="3"/>
        <v>7</v>
      </c>
    </row>
    <row r="15" spans="1:11" ht="23.25" customHeight="1">
      <c r="A15" s="11"/>
      <c r="B15" s="14"/>
      <c r="C15" s="22" t="s">
        <v>22</v>
      </c>
      <c r="D15" s="12"/>
      <c r="E15" s="18">
        <v>110</v>
      </c>
      <c r="F15" s="18">
        <v>107</v>
      </c>
      <c r="G15" s="18">
        <v>1</v>
      </c>
      <c r="H15" s="19" t="s">
        <v>13</v>
      </c>
      <c r="I15" s="19" t="s">
        <v>13</v>
      </c>
      <c r="J15" s="19" t="s">
        <v>13</v>
      </c>
      <c r="K15" s="19" t="s">
        <v>18</v>
      </c>
    </row>
    <row r="16" spans="1:11" ht="15" customHeight="1">
      <c r="A16" s="11"/>
      <c r="B16" s="14"/>
      <c r="C16" s="15" t="s">
        <v>23</v>
      </c>
      <c r="D16" s="12"/>
      <c r="E16" s="18">
        <v>828</v>
      </c>
      <c r="F16" s="18">
        <v>758</v>
      </c>
      <c r="G16" s="18">
        <v>30</v>
      </c>
      <c r="H16" s="18">
        <v>4</v>
      </c>
      <c r="I16" s="18">
        <v>28</v>
      </c>
      <c r="J16" s="19">
        <v>3</v>
      </c>
      <c r="K16" s="19" t="s">
        <v>18</v>
      </c>
    </row>
    <row r="17" spans="1:11" ht="15" customHeight="1">
      <c r="A17" s="11"/>
      <c r="B17" s="14"/>
      <c r="C17" s="15" t="s">
        <v>24</v>
      </c>
      <c r="D17" s="12"/>
      <c r="E17" s="18">
        <v>1337</v>
      </c>
      <c r="F17" s="18">
        <v>1250</v>
      </c>
      <c r="G17" s="18">
        <v>41</v>
      </c>
      <c r="H17" s="18">
        <v>4</v>
      </c>
      <c r="I17" s="18">
        <v>27</v>
      </c>
      <c r="J17" s="18">
        <v>3</v>
      </c>
      <c r="K17" s="19" t="s">
        <v>18</v>
      </c>
    </row>
    <row r="18" spans="1:11" ht="15" customHeight="1">
      <c r="A18" s="11"/>
      <c r="B18" s="14"/>
      <c r="C18" s="15" t="s">
        <v>25</v>
      </c>
      <c r="D18" s="12"/>
      <c r="E18" s="18">
        <v>4971</v>
      </c>
      <c r="F18" s="18">
        <v>4418</v>
      </c>
      <c r="G18" s="18">
        <v>247</v>
      </c>
      <c r="H18" s="18">
        <v>73</v>
      </c>
      <c r="I18" s="18">
        <v>137</v>
      </c>
      <c r="J18" s="18">
        <v>77</v>
      </c>
      <c r="K18" s="19" t="s">
        <v>18</v>
      </c>
    </row>
    <row r="19" spans="1:11" ht="15" customHeight="1">
      <c r="A19" s="11"/>
      <c r="B19" s="14"/>
      <c r="C19" s="15" t="s">
        <v>26</v>
      </c>
      <c r="D19" s="12"/>
      <c r="E19" s="18">
        <v>582</v>
      </c>
      <c r="F19" s="18">
        <v>548</v>
      </c>
      <c r="G19" s="18">
        <v>16</v>
      </c>
      <c r="H19" s="18">
        <v>1</v>
      </c>
      <c r="I19" s="18">
        <v>12</v>
      </c>
      <c r="J19" s="19" t="s">
        <v>13</v>
      </c>
      <c r="K19" s="19" t="s">
        <v>18</v>
      </c>
    </row>
    <row r="20" spans="1:11" ht="18.75" customHeight="1">
      <c r="A20" s="11"/>
      <c r="B20" s="14"/>
      <c r="C20" s="23" t="s">
        <v>27</v>
      </c>
      <c r="D20" s="12"/>
      <c r="E20" s="18">
        <v>540</v>
      </c>
      <c r="F20" s="18">
        <v>347</v>
      </c>
      <c r="G20" s="18">
        <v>93</v>
      </c>
      <c r="H20" s="18">
        <v>14</v>
      </c>
      <c r="I20" s="18">
        <v>57</v>
      </c>
      <c r="J20" s="18">
        <v>27</v>
      </c>
      <c r="K20" s="19" t="s">
        <v>18</v>
      </c>
    </row>
    <row r="21" spans="1:11" ht="23.25" customHeight="1">
      <c r="A21" s="11"/>
      <c r="B21" s="14"/>
      <c r="C21" s="15" t="s">
        <v>28</v>
      </c>
      <c r="D21" s="12"/>
      <c r="E21" s="18">
        <v>839</v>
      </c>
      <c r="F21" s="18">
        <v>573</v>
      </c>
      <c r="G21" s="18">
        <v>69</v>
      </c>
      <c r="H21" s="18">
        <v>33</v>
      </c>
      <c r="I21" s="18">
        <v>120</v>
      </c>
      <c r="J21" s="18">
        <v>41</v>
      </c>
      <c r="K21" s="19" t="s">
        <v>18</v>
      </c>
    </row>
    <row r="22" spans="1:11" ht="23.25" customHeight="1">
      <c r="A22" s="11"/>
      <c r="B22" s="14"/>
      <c r="C22" s="21" t="s">
        <v>29</v>
      </c>
      <c r="D22" s="12"/>
      <c r="E22" s="18">
        <v>1699</v>
      </c>
      <c r="F22" s="18">
        <v>1401</v>
      </c>
      <c r="G22" s="18">
        <v>39</v>
      </c>
      <c r="H22" s="18">
        <v>79</v>
      </c>
      <c r="I22" s="18">
        <v>90</v>
      </c>
      <c r="J22" s="18">
        <v>82</v>
      </c>
      <c r="K22" s="19" t="s">
        <v>18</v>
      </c>
    </row>
    <row r="23" spans="1:11" ht="23.25" customHeight="1">
      <c r="A23" s="16"/>
      <c r="B23" s="14"/>
      <c r="C23" s="21" t="s">
        <v>30</v>
      </c>
      <c r="D23" s="24"/>
      <c r="E23" s="18">
        <v>1052</v>
      </c>
      <c r="F23" s="18">
        <v>774</v>
      </c>
      <c r="G23" s="19">
        <v>44</v>
      </c>
      <c r="H23" s="19">
        <v>63</v>
      </c>
      <c r="I23" s="19">
        <v>116</v>
      </c>
      <c r="J23" s="19">
        <v>48</v>
      </c>
      <c r="K23" s="19" t="s">
        <v>18</v>
      </c>
    </row>
    <row r="24" spans="1:11" ht="15" customHeight="1">
      <c r="A24" s="16"/>
      <c r="B24" s="14"/>
      <c r="C24" s="15" t="s">
        <v>31</v>
      </c>
      <c r="D24" s="17"/>
      <c r="E24" s="18">
        <v>1271</v>
      </c>
      <c r="F24" s="18">
        <v>1176</v>
      </c>
      <c r="G24" s="18">
        <v>8</v>
      </c>
      <c r="H24" s="18">
        <v>14</v>
      </c>
      <c r="I24" s="18">
        <v>65</v>
      </c>
      <c r="J24" s="18">
        <v>6</v>
      </c>
      <c r="K24" s="19" t="s">
        <v>18</v>
      </c>
    </row>
    <row r="25" spans="1:11" ht="15" customHeight="1">
      <c r="A25" s="16"/>
      <c r="B25" s="14"/>
      <c r="C25" s="15" t="s">
        <v>32</v>
      </c>
      <c r="D25" s="17"/>
      <c r="E25" s="18">
        <v>2888</v>
      </c>
      <c r="F25" s="18">
        <v>2730</v>
      </c>
      <c r="G25" s="18">
        <v>30</v>
      </c>
      <c r="H25" s="18">
        <v>38</v>
      </c>
      <c r="I25" s="18">
        <v>34</v>
      </c>
      <c r="J25" s="18">
        <v>33</v>
      </c>
      <c r="K25" s="19" t="s">
        <v>18</v>
      </c>
    </row>
    <row r="26" spans="1:11" ht="15" customHeight="1">
      <c r="A26" s="16"/>
      <c r="B26" s="14"/>
      <c r="C26" s="15" t="s">
        <v>33</v>
      </c>
      <c r="D26" s="17"/>
      <c r="E26" s="18">
        <v>148</v>
      </c>
      <c r="F26" s="18">
        <v>145</v>
      </c>
      <c r="G26" s="18">
        <v>2</v>
      </c>
      <c r="H26" s="19" t="s">
        <v>13</v>
      </c>
      <c r="I26" s="19" t="s">
        <v>13</v>
      </c>
      <c r="J26" s="19" t="s">
        <v>13</v>
      </c>
      <c r="K26" s="19" t="s">
        <v>18</v>
      </c>
    </row>
    <row r="27" spans="1:11" ht="23.25" customHeight="1">
      <c r="A27" s="16"/>
      <c r="B27" s="14"/>
      <c r="C27" s="21" t="s">
        <v>34</v>
      </c>
      <c r="D27" s="17"/>
      <c r="E27" s="18">
        <v>1397</v>
      </c>
      <c r="F27" s="18">
        <v>1107</v>
      </c>
      <c r="G27" s="18">
        <v>70</v>
      </c>
      <c r="H27" s="18">
        <v>26</v>
      </c>
      <c r="I27" s="18">
        <v>155</v>
      </c>
      <c r="J27" s="18">
        <v>23</v>
      </c>
      <c r="K27" s="19">
        <v>7</v>
      </c>
    </row>
    <row r="28" spans="1:11" ht="23.25" customHeight="1">
      <c r="A28" s="16"/>
      <c r="B28" s="14"/>
      <c r="C28" s="21" t="s">
        <v>35</v>
      </c>
      <c r="D28" s="17"/>
      <c r="E28" s="18">
        <v>749</v>
      </c>
      <c r="F28" s="18">
        <v>749</v>
      </c>
      <c r="G28" s="19" t="s">
        <v>13</v>
      </c>
      <c r="H28" s="19" t="s">
        <v>13</v>
      </c>
      <c r="I28" s="19" t="s">
        <v>13</v>
      </c>
      <c r="J28" s="19" t="s">
        <v>13</v>
      </c>
      <c r="K28" s="19" t="s">
        <v>18</v>
      </c>
    </row>
    <row r="29" spans="1:11" s="20" customFormat="1" ht="15" customHeight="1">
      <c r="A29" s="27"/>
      <c r="B29" s="25" t="s">
        <v>36</v>
      </c>
      <c r="C29" s="26"/>
      <c r="D29" s="28"/>
      <c r="E29" s="29">
        <v>1140</v>
      </c>
      <c r="F29" s="29">
        <v>357</v>
      </c>
      <c r="G29" s="29">
        <v>5</v>
      </c>
      <c r="H29" s="29">
        <v>6</v>
      </c>
      <c r="I29" s="29">
        <v>68</v>
      </c>
      <c r="J29" s="29">
        <v>5</v>
      </c>
      <c r="K29" s="30" t="s">
        <v>18</v>
      </c>
    </row>
    <row r="30" spans="1:11" s="3" customFormat="1" ht="12" customHeight="1">
      <c r="A30" s="36" t="s">
        <v>37</v>
      </c>
      <c r="B30" s="36"/>
      <c r="C30" s="36"/>
      <c r="D30" s="31"/>
      <c r="E30" s="31"/>
      <c r="F30" s="31"/>
      <c r="G30" s="31"/>
      <c r="H30" s="32"/>
      <c r="I30" s="32"/>
      <c r="J30" s="32"/>
      <c r="K30" s="32"/>
    </row>
    <row r="31" spans="1:11" s="34" customFormat="1" ht="9.75">
      <c r="A31" s="33" t="s">
        <v>38</v>
      </c>
    </row>
    <row r="32" spans="1:11" s="34" customFormat="1" ht="9.75">
      <c r="A32" s="33"/>
    </row>
  </sheetData>
  <mergeCells count="10">
    <mergeCell ref="I4:I5"/>
    <mergeCell ref="J4:J5"/>
    <mergeCell ref="K4:K5"/>
    <mergeCell ref="A4:D5"/>
    <mergeCell ref="E4:E5"/>
    <mergeCell ref="B6:C6"/>
    <mergeCell ref="A30:C30"/>
    <mergeCell ref="F4:F5"/>
    <mergeCell ref="G4:G5"/>
    <mergeCell ref="H4:H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32" orientation="portrait" useFirstPageNumber="1" r:id="rId1"/>
  <headerFooter alignWithMargins="0">
    <oddFooter>&amp;C&amp;"ＭＳ Ｐ明朝,標準"&amp;9- 33 -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2018-05-18T05:26:03Z</dcterms:created>
  <dcterms:modified xsi:type="dcterms:W3CDTF">2018-05-18T05:29:51Z</dcterms:modified>
</cp:coreProperties>
</file>