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44 " sheetId="1" r:id="rId1"/>
  </sheets>
  <definedNames>
    <definedName name="_xlnm.Print_Area" localSheetId="0">'44 '!$A$1:$K$36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H34" i="1"/>
  <c r="F34" i="1"/>
  <c r="J33" i="1"/>
  <c r="H33" i="1"/>
  <c r="F33" i="1"/>
  <c r="J28" i="1"/>
  <c r="H28" i="1"/>
  <c r="F28" i="1"/>
  <c r="J27" i="1"/>
  <c r="H27" i="1"/>
  <c r="F27" i="1"/>
  <c r="J22" i="1"/>
  <c r="H22" i="1"/>
  <c r="F22" i="1"/>
  <c r="J21" i="1"/>
  <c r="H21" i="1"/>
  <c r="J16" i="1"/>
  <c r="H16" i="1"/>
  <c r="J15" i="1"/>
  <c r="H15" i="1"/>
</calcChain>
</file>

<file path=xl/sharedStrings.xml><?xml version="1.0" encoding="utf-8"?>
<sst xmlns="http://schemas.openxmlformats.org/spreadsheetml/2006/main" count="80" uniqueCount="21">
  <si>
    <t>（４）農地転用の状況</t>
    <rPh sb="3" eb="4">
      <t>ノウ</t>
    </rPh>
    <rPh sb="4" eb="5">
      <t>チ</t>
    </rPh>
    <rPh sb="5" eb="6">
      <t>テン</t>
    </rPh>
    <rPh sb="6" eb="7">
      <t>ヨウ</t>
    </rPh>
    <rPh sb="8" eb="9">
      <t>ジョウ</t>
    </rPh>
    <rPh sb="9" eb="10">
      <t>イワン</t>
    </rPh>
    <phoneticPr fontId="3"/>
  </si>
  <si>
    <t>単位：件、a</t>
    <rPh sb="0" eb="2">
      <t>タンイ</t>
    </rPh>
    <rPh sb="3" eb="4">
      <t>ケン</t>
    </rPh>
    <phoneticPr fontId="3"/>
  </si>
  <si>
    <t>区　　分</t>
    <rPh sb="0" eb="1">
      <t>ク</t>
    </rPh>
    <rPh sb="3" eb="4">
      <t>ブン</t>
    </rPh>
    <phoneticPr fontId="3"/>
  </si>
  <si>
    <t>総数</t>
    <rPh sb="0" eb="1">
      <t>フサ</t>
    </rPh>
    <rPh sb="1" eb="2">
      <t>カズ</t>
    </rPh>
    <phoneticPr fontId="3"/>
  </si>
  <si>
    <t>住宅用地</t>
    <rPh sb="0" eb="1">
      <t>ジュウ</t>
    </rPh>
    <rPh sb="1" eb="2">
      <t>タク</t>
    </rPh>
    <rPh sb="2" eb="4">
      <t>ヨウチ</t>
    </rPh>
    <phoneticPr fontId="3"/>
  </si>
  <si>
    <t>住宅用地以外</t>
    <rPh sb="0" eb="2">
      <t>ジュウタク</t>
    </rPh>
    <rPh sb="2" eb="4">
      <t>ヨウチ</t>
    </rPh>
    <rPh sb="4" eb="6">
      <t>イガイ</t>
    </rPh>
    <phoneticPr fontId="3"/>
  </si>
  <si>
    <t>平成25年</t>
    <rPh sb="0" eb="2">
      <t>ヘイセイ</t>
    </rPh>
    <rPh sb="4" eb="5">
      <t>ネン</t>
    </rPh>
    <phoneticPr fontId="3"/>
  </si>
  <si>
    <t>市街化</t>
    <rPh sb="0" eb="3">
      <t>シガイカ</t>
    </rPh>
    <phoneticPr fontId="3"/>
  </si>
  <si>
    <t>件数</t>
    <rPh sb="0" eb="2">
      <t>ケンスウ</t>
    </rPh>
    <phoneticPr fontId="3"/>
  </si>
  <si>
    <t>区域</t>
    <phoneticPr fontId="3"/>
  </si>
  <si>
    <t>面積</t>
    <rPh sb="0" eb="2">
      <t>メンセキ</t>
    </rPh>
    <phoneticPr fontId="3"/>
  </si>
  <si>
    <t>調整区域</t>
    <rPh sb="0" eb="2">
      <t>チョウセイ</t>
    </rPh>
    <rPh sb="2" eb="4">
      <t>クイキ</t>
    </rPh>
    <phoneticPr fontId="3"/>
  </si>
  <si>
    <t>計</t>
    <rPh sb="0" eb="1">
      <t>ケイ</t>
    </rPh>
    <phoneticPr fontId="3"/>
  </si>
  <si>
    <t>26</t>
    <phoneticPr fontId="3"/>
  </si>
  <si>
    <t>－</t>
    <phoneticPr fontId="3"/>
  </si>
  <si>
    <t>－</t>
  </si>
  <si>
    <t>27</t>
    <phoneticPr fontId="3"/>
  </si>
  <si>
    <t>28</t>
    <phoneticPr fontId="3"/>
  </si>
  <si>
    <t>29</t>
    <phoneticPr fontId="3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</si>
  <si>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3"/>
  </si>
  <si>
    <t>　（注）農地法４、５条に係るもの、一時転用を含む。</t>
    <rPh sb="2" eb="3">
      <t>チュウ</t>
    </rPh>
    <rPh sb="4" eb="7">
      <t>ノウチホウ</t>
    </rPh>
    <rPh sb="10" eb="11">
      <t>ジョウ</t>
    </rPh>
    <rPh sb="12" eb="13">
      <t>カカ</t>
    </rPh>
    <rPh sb="17" eb="19">
      <t>イチジ</t>
    </rPh>
    <rPh sb="19" eb="21">
      <t>テンヨウ</t>
    </rPh>
    <rPh sb="22" eb="23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</si>
</sst>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5" fillId="0" borderId="0" xfId="2" applyFont="1" applyFill="1" applyAlignment="1">
      <alignment horizontal="centerContinuous" vertical="center"/>
    </xf>
    <xf numFmtId="0" fontId="6" fillId="0" borderId="0" xfId="2" applyFont="1" applyFill="1" applyAlignment="1">
      <alignment horizontal="centerContinuous" vertical="center"/>
    </xf>
    <xf numFmtId="0" fontId="7" fillId="0" borderId="0" xfId="1" applyFont="1" applyFill="1"/>
    <xf numFmtId="0" fontId="1" fillId="0" borderId="0" xfId="1" applyFont="1" applyFill="1"/>
    <xf numFmtId="49" fontId="8" fillId="0" borderId="6" xfId="2" applyNumberFormat="1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distributed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distributed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49" fontId="8" fillId="0" borderId="13" xfId="2" applyNumberFormat="1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distributed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49" fontId="9" fillId="0" borderId="22" xfId="2" applyNumberFormat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1" applyFont="1" applyFill="1"/>
    <xf numFmtId="0" fontId="8" fillId="0" borderId="0" xfId="2" applyFont="1" applyFill="1" applyBorder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176" fontId="8" fillId="0" borderId="13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0" borderId="23" xfId="2" applyFont="1" applyFill="1" applyBorder="1" applyAlignment="1"/>
    <xf numFmtId="176" fontId="10" fillId="0" borderId="15" xfId="2" applyNumberFormat="1" applyFont="1" applyFill="1" applyBorder="1" applyAlignment="1">
      <alignment horizontal="right" vertical="center"/>
    </xf>
    <xf numFmtId="176" fontId="10" fillId="0" borderId="18" xfId="2" applyNumberFormat="1" applyFont="1" applyFill="1" applyBorder="1" applyAlignment="1">
      <alignment horizontal="right" vertical="center"/>
    </xf>
    <xf numFmtId="176" fontId="10" fillId="0" borderId="22" xfId="2" applyNumberFormat="1" applyFont="1" applyFill="1" applyBorder="1" applyAlignment="1">
      <alignment horizontal="right" vertical="center"/>
    </xf>
    <xf numFmtId="176" fontId="10" fillId="0" borderId="25" xfId="2" applyNumberFormat="1" applyFont="1" applyFill="1" applyBorder="1" applyAlignment="1">
      <alignment horizontal="right" vertical="center"/>
    </xf>
    <xf numFmtId="49" fontId="8" fillId="0" borderId="5" xfId="2" applyNumberFormat="1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/>
    </xf>
    <xf numFmtId="49" fontId="8" fillId="0" borderId="21" xfId="2" applyNumberFormat="1" applyFont="1" applyFill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8" fillId="0" borderId="18" xfId="2" applyNumberFormat="1" applyFont="1" applyFill="1" applyBorder="1" applyAlignment="1">
      <alignment horizontal="right" vertical="center"/>
    </xf>
    <xf numFmtId="176" fontId="9" fillId="0" borderId="15" xfId="2" applyNumberFormat="1" applyFont="1" applyFill="1" applyBorder="1" applyAlignment="1">
      <alignment horizontal="right" vertical="center"/>
    </xf>
    <xf numFmtId="176" fontId="9" fillId="0" borderId="18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/>
    <xf numFmtId="0" fontId="8" fillId="0" borderId="4" xfId="2" applyFont="1" applyFill="1" applyBorder="1" applyAlignment="1"/>
    <xf numFmtId="0" fontId="8" fillId="0" borderId="4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</cellXfs>
  <cellStyles count="3">
    <cellStyle name="標準" xfId="0" builtinId="0"/>
    <cellStyle name="標準 3" xfId="1"/>
    <cellStyle name="標準_01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zoomScaleSheetLayoutView="100" workbookViewId="0"/>
  </sheetViews>
  <sheetFormatPr defaultRowHeight="13.5"/>
  <cols>
    <col min="1" max="1" width="7.125" style="6" bestFit="1" customWidth="1"/>
    <col min="2" max="2" width="1.625" style="6" customWidth="1"/>
    <col min="3" max="3" width="7" style="6" bestFit="1" customWidth="1"/>
    <col min="4" max="4" width="1.625" style="6" customWidth="1"/>
    <col min="5" max="5" width="4.5" style="6" bestFit="1" customWidth="1"/>
    <col min="6" max="11" width="5.625" style="6" customWidth="1"/>
    <col min="12" max="16384" width="9" style="6"/>
  </cols>
  <sheetData>
    <row r="1" spans="1:11" s="1" customFormat="1">
      <c r="B1" s="2"/>
    </row>
    <row r="2" spans="1:11" s="5" customFormat="1" ht="11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 thickBo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2</v>
      </c>
      <c r="B4" s="55"/>
      <c r="C4" s="55"/>
      <c r="D4" s="55"/>
      <c r="E4" s="56"/>
      <c r="F4" s="54" t="s">
        <v>3</v>
      </c>
      <c r="G4" s="57"/>
      <c r="H4" s="54" t="s">
        <v>4</v>
      </c>
      <c r="I4" s="57"/>
      <c r="J4" s="58" t="s">
        <v>5</v>
      </c>
      <c r="K4" s="59"/>
    </row>
    <row r="5" spans="1:11">
      <c r="A5" s="44" t="s">
        <v>6</v>
      </c>
      <c r="B5" s="7"/>
      <c r="C5" s="8" t="s">
        <v>7</v>
      </c>
      <c r="D5" s="9"/>
      <c r="E5" s="10" t="s">
        <v>8</v>
      </c>
      <c r="F5" s="47">
        <v>130</v>
      </c>
      <c r="G5" s="48"/>
      <c r="H5" s="47">
        <v>101</v>
      </c>
      <c r="I5" s="48"/>
      <c r="J5" s="47">
        <v>29</v>
      </c>
      <c r="K5" s="48"/>
    </row>
    <row r="6" spans="1:11">
      <c r="A6" s="45"/>
      <c r="B6" s="11"/>
      <c r="C6" s="12" t="s">
        <v>9</v>
      </c>
      <c r="D6" s="13"/>
      <c r="E6" s="14" t="s">
        <v>10</v>
      </c>
      <c r="F6" s="36">
        <v>422</v>
      </c>
      <c r="G6" s="37"/>
      <c r="H6" s="36">
        <v>274</v>
      </c>
      <c r="I6" s="37"/>
      <c r="J6" s="36">
        <v>148</v>
      </c>
      <c r="K6" s="37"/>
    </row>
    <row r="7" spans="1:11">
      <c r="A7" s="45"/>
      <c r="B7" s="15"/>
      <c r="C7" s="16" t="s">
        <v>7</v>
      </c>
      <c r="D7" s="17"/>
      <c r="E7" s="18" t="s">
        <v>8</v>
      </c>
      <c r="F7" s="49">
        <v>6</v>
      </c>
      <c r="G7" s="50"/>
      <c r="H7" s="49">
        <v>1</v>
      </c>
      <c r="I7" s="50"/>
      <c r="J7" s="49">
        <v>5</v>
      </c>
      <c r="K7" s="50"/>
    </row>
    <row r="8" spans="1:11">
      <c r="A8" s="45"/>
      <c r="B8" s="19"/>
      <c r="C8" s="20" t="s">
        <v>11</v>
      </c>
      <c r="D8" s="21"/>
      <c r="E8" s="22" t="s">
        <v>10</v>
      </c>
      <c r="F8" s="36">
        <v>43</v>
      </c>
      <c r="G8" s="37"/>
      <c r="H8" s="36">
        <v>3</v>
      </c>
      <c r="I8" s="37"/>
      <c r="J8" s="36">
        <v>40</v>
      </c>
      <c r="K8" s="37"/>
    </row>
    <row r="9" spans="1:11">
      <c r="A9" s="45"/>
      <c r="B9" s="23"/>
      <c r="C9" s="38" t="s">
        <v>12</v>
      </c>
      <c r="D9" s="24"/>
      <c r="E9" s="25" t="s">
        <v>8</v>
      </c>
      <c r="F9" s="40">
        <v>136</v>
      </c>
      <c r="G9" s="41"/>
      <c r="H9" s="40">
        <v>102</v>
      </c>
      <c r="I9" s="41"/>
      <c r="J9" s="40">
        <v>34</v>
      </c>
      <c r="K9" s="41"/>
    </row>
    <row r="10" spans="1:11">
      <c r="A10" s="46"/>
      <c r="B10" s="26"/>
      <c r="C10" s="39"/>
      <c r="D10" s="27"/>
      <c r="E10" s="28" t="s">
        <v>10</v>
      </c>
      <c r="F10" s="42">
        <v>465</v>
      </c>
      <c r="G10" s="43"/>
      <c r="H10" s="42">
        <v>277</v>
      </c>
      <c r="I10" s="43"/>
      <c r="J10" s="42">
        <v>188</v>
      </c>
      <c r="K10" s="43"/>
    </row>
    <row r="11" spans="1:11" ht="13.5" customHeight="1">
      <c r="A11" s="44" t="s">
        <v>13</v>
      </c>
      <c r="B11" s="7"/>
      <c r="C11" s="8" t="s">
        <v>7</v>
      </c>
      <c r="D11" s="9"/>
      <c r="E11" s="10" t="s">
        <v>8</v>
      </c>
      <c r="F11" s="47">
        <v>137</v>
      </c>
      <c r="G11" s="48"/>
      <c r="H11" s="47">
        <v>92</v>
      </c>
      <c r="I11" s="48"/>
      <c r="J11" s="47">
        <v>45</v>
      </c>
      <c r="K11" s="48"/>
    </row>
    <row r="12" spans="1:11" ht="13.5" customHeight="1">
      <c r="A12" s="45"/>
      <c r="B12" s="11"/>
      <c r="C12" s="12" t="s">
        <v>9</v>
      </c>
      <c r="D12" s="13"/>
      <c r="E12" s="14" t="s">
        <v>10</v>
      </c>
      <c r="F12" s="36">
        <v>850</v>
      </c>
      <c r="G12" s="37"/>
      <c r="H12" s="36">
        <v>290</v>
      </c>
      <c r="I12" s="37"/>
      <c r="J12" s="36">
        <v>560</v>
      </c>
      <c r="K12" s="37"/>
    </row>
    <row r="13" spans="1:11" ht="13.5" customHeight="1">
      <c r="A13" s="45"/>
      <c r="B13" s="15"/>
      <c r="C13" s="16" t="s">
        <v>7</v>
      </c>
      <c r="D13" s="17"/>
      <c r="E13" s="18" t="s">
        <v>8</v>
      </c>
      <c r="F13" s="49" t="s">
        <v>14</v>
      </c>
      <c r="G13" s="50"/>
      <c r="H13" s="49" t="s">
        <v>15</v>
      </c>
      <c r="I13" s="50"/>
      <c r="J13" s="49" t="s">
        <v>15</v>
      </c>
      <c r="K13" s="50"/>
    </row>
    <row r="14" spans="1:11" ht="13.5" customHeight="1">
      <c r="A14" s="45"/>
      <c r="B14" s="19"/>
      <c r="C14" s="20" t="s">
        <v>11</v>
      </c>
      <c r="D14" s="21"/>
      <c r="E14" s="22" t="s">
        <v>10</v>
      </c>
      <c r="F14" s="36" t="s">
        <v>14</v>
      </c>
      <c r="G14" s="37"/>
      <c r="H14" s="36" t="s">
        <v>15</v>
      </c>
      <c r="I14" s="37"/>
      <c r="J14" s="36" t="s">
        <v>15</v>
      </c>
      <c r="K14" s="37"/>
    </row>
    <row r="15" spans="1:11" ht="13.5" customHeight="1">
      <c r="A15" s="45"/>
      <c r="B15" s="23"/>
      <c r="C15" s="38" t="s">
        <v>12</v>
      </c>
      <c r="D15" s="24"/>
      <c r="E15" s="25" t="s">
        <v>8</v>
      </c>
      <c r="F15" s="40">
        <v>137</v>
      </c>
      <c r="G15" s="41"/>
      <c r="H15" s="40">
        <f>H11</f>
        <v>92</v>
      </c>
      <c r="I15" s="41"/>
      <c r="J15" s="40">
        <f>J11</f>
        <v>45</v>
      </c>
      <c r="K15" s="41"/>
    </row>
    <row r="16" spans="1:11" ht="13.5" customHeight="1">
      <c r="A16" s="46"/>
      <c r="B16" s="26"/>
      <c r="C16" s="39"/>
      <c r="D16" s="27"/>
      <c r="E16" s="28" t="s">
        <v>10</v>
      </c>
      <c r="F16" s="42">
        <v>850</v>
      </c>
      <c r="G16" s="43"/>
      <c r="H16" s="42">
        <f>H12</f>
        <v>290</v>
      </c>
      <c r="I16" s="43"/>
      <c r="J16" s="42">
        <f>J12</f>
        <v>560</v>
      </c>
      <c r="K16" s="43"/>
    </row>
    <row r="17" spans="1:11" ht="13.5" customHeight="1">
      <c r="A17" s="44" t="s">
        <v>16</v>
      </c>
      <c r="B17" s="7"/>
      <c r="C17" s="8" t="s">
        <v>7</v>
      </c>
      <c r="D17" s="9"/>
      <c r="E17" s="10" t="s">
        <v>8</v>
      </c>
      <c r="F17" s="47">
        <v>145</v>
      </c>
      <c r="G17" s="48"/>
      <c r="H17" s="47">
        <v>101</v>
      </c>
      <c r="I17" s="48"/>
      <c r="J17" s="47">
        <v>44</v>
      </c>
      <c r="K17" s="48"/>
    </row>
    <row r="18" spans="1:11" ht="13.5" customHeight="1">
      <c r="A18" s="45"/>
      <c r="B18" s="11"/>
      <c r="C18" s="12" t="s">
        <v>9</v>
      </c>
      <c r="D18" s="13"/>
      <c r="E18" s="14" t="s">
        <v>10</v>
      </c>
      <c r="F18" s="36">
        <v>649</v>
      </c>
      <c r="G18" s="37"/>
      <c r="H18" s="36">
        <v>426</v>
      </c>
      <c r="I18" s="37"/>
      <c r="J18" s="36">
        <v>223</v>
      </c>
      <c r="K18" s="37"/>
    </row>
    <row r="19" spans="1:11" ht="13.5" customHeight="1">
      <c r="A19" s="45"/>
      <c r="B19" s="15"/>
      <c r="C19" s="16" t="s">
        <v>7</v>
      </c>
      <c r="D19" s="17"/>
      <c r="E19" s="18" t="s">
        <v>8</v>
      </c>
      <c r="F19" s="49">
        <v>4</v>
      </c>
      <c r="G19" s="50"/>
      <c r="H19" s="49" t="s">
        <v>15</v>
      </c>
      <c r="I19" s="50"/>
      <c r="J19" s="49">
        <v>4</v>
      </c>
      <c r="K19" s="50"/>
    </row>
    <row r="20" spans="1:11" ht="13.5" customHeight="1">
      <c r="A20" s="45"/>
      <c r="B20" s="19"/>
      <c r="C20" s="20" t="s">
        <v>11</v>
      </c>
      <c r="D20" s="21"/>
      <c r="E20" s="22" t="s">
        <v>10</v>
      </c>
      <c r="F20" s="36">
        <v>37</v>
      </c>
      <c r="G20" s="37"/>
      <c r="H20" s="36" t="s">
        <v>15</v>
      </c>
      <c r="I20" s="37"/>
      <c r="J20" s="36">
        <v>37</v>
      </c>
      <c r="K20" s="37"/>
    </row>
    <row r="21" spans="1:11" ht="13.5" customHeight="1">
      <c r="A21" s="45"/>
      <c r="B21" s="23"/>
      <c r="C21" s="38" t="s">
        <v>12</v>
      </c>
      <c r="D21" s="24"/>
      <c r="E21" s="25" t="s">
        <v>8</v>
      </c>
      <c r="F21" s="40">
        <v>149</v>
      </c>
      <c r="G21" s="41"/>
      <c r="H21" s="40">
        <f>H17</f>
        <v>101</v>
      </c>
      <c r="I21" s="41"/>
      <c r="J21" s="40">
        <f>J17+J19</f>
        <v>48</v>
      </c>
      <c r="K21" s="41"/>
    </row>
    <row r="22" spans="1:11" ht="13.5" customHeight="1">
      <c r="A22" s="46"/>
      <c r="B22" s="26"/>
      <c r="C22" s="39"/>
      <c r="D22" s="27"/>
      <c r="E22" s="28" t="s">
        <v>10</v>
      </c>
      <c r="F22" s="42">
        <f>F18+F20</f>
        <v>686</v>
      </c>
      <c r="G22" s="43"/>
      <c r="H22" s="42">
        <f>H18</f>
        <v>426</v>
      </c>
      <c r="I22" s="43"/>
      <c r="J22" s="42">
        <f>J18+J20</f>
        <v>260</v>
      </c>
      <c r="K22" s="43"/>
    </row>
    <row r="23" spans="1:11" s="29" customFormat="1" ht="13.5" customHeight="1">
      <c r="A23" s="44" t="s">
        <v>17</v>
      </c>
      <c r="B23" s="7"/>
      <c r="C23" s="8" t="s">
        <v>7</v>
      </c>
      <c r="D23" s="9"/>
      <c r="E23" s="10" t="s">
        <v>8</v>
      </c>
      <c r="F23" s="47">
        <v>93</v>
      </c>
      <c r="G23" s="48"/>
      <c r="H23" s="47">
        <v>64</v>
      </c>
      <c r="I23" s="48"/>
      <c r="J23" s="47">
        <v>29</v>
      </c>
      <c r="K23" s="48"/>
    </row>
    <row r="24" spans="1:11" s="29" customFormat="1" ht="13.5" customHeight="1">
      <c r="A24" s="45"/>
      <c r="B24" s="11"/>
      <c r="C24" s="12" t="s">
        <v>9</v>
      </c>
      <c r="D24" s="13"/>
      <c r="E24" s="14" t="s">
        <v>10</v>
      </c>
      <c r="F24" s="36">
        <v>1280.8647000000001</v>
      </c>
      <c r="G24" s="37"/>
      <c r="H24" s="36">
        <v>272.83999999999997</v>
      </c>
      <c r="I24" s="37"/>
      <c r="J24" s="36">
        <v>1008.0247000000001</v>
      </c>
      <c r="K24" s="37"/>
    </row>
    <row r="25" spans="1:11" s="29" customFormat="1" ht="13.5" customHeight="1">
      <c r="A25" s="45"/>
      <c r="B25" s="15"/>
      <c r="C25" s="16" t="s">
        <v>7</v>
      </c>
      <c r="D25" s="17"/>
      <c r="E25" s="18" t="s">
        <v>8</v>
      </c>
      <c r="F25" s="49">
        <v>1</v>
      </c>
      <c r="G25" s="50"/>
      <c r="H25" s="51" t="s">
        <v>15</v>
      </c>
      <c r="I25" s="52"/>
      <c r="J25" s="49">
        <v>1</v>
      </c>
      <c r="K25" s="50"/>
    </row>
    <row r="26" spans="1:11" s="29" customFormat="1" ht="13.5" customHeight="1">
      <c r="A26" s="45"/>
      <c r="B26" s="19"/>
      <c r="C26" s="20" t="s">
        <v>11</v>
      </c>
      <c r="D26" s="21"/>
      <c r="E26" s="22" t="s">
        <v>10</v>
      </c>
      <c r="F26" s="36">
        <v>0.78</v>
      </c>
      <c r="G26" s="37"/>
      <c r="H26" s="36" t="s">
        <v>15</v>
      </c>
      <c r="I26" s="37"/>
      <c r="J26" s="36">
        <v>0.78</v>
      </c>
      <c r="K26" s="37"/>
    </row>
    <row r="27" spans="1:11" s="29" customFormat="1" ht="13.5" customHeight="1">
      <c r="A27" s="45"/>
      <c r="B27" s="23"/>
      <c r="C27" s="38" t="s">
        <v>12</v>
      </c>
      <c r="D27" s="24"/>
      <c r="E27" s="25" t="s">
        <v>8</v>
      </c>
      <c r="F27" s="40">
        <f>F23+F25</f>
        <v>94</v>
      </c>
      <c r="G27" s="41"/>
      <c r="H27" s="40">
        <f>H23</f>
        <v>64</v>
      </c>
      <c r="I27" s="41"/>
      <c r="J27" s="40">
        <f>J23+J25</f>
        <v>30</v>
      </c>
      <c r="K27" s="41"/>
    </row>
    <row r="28" spans="1:11" s="29" customFormat="1" ht="13.5" customHeight="1">
      <c r="A28" s="46"/>
      <c r="B28" s="26"/>
      <c r="C28" s="39"/>
      <c r="D28" s="27"/>
      <c r="E28" s="28" t="s">
        <v>10</v>
      </c>
      <c r="F28" s="42">
        <f>F24+F26</f>
        <v>1281.6447000000001</v>
      </c>
      <c r="G28" s="43"/>
      <c r="H28" s="42">
        <f>H24</f>
        <v>272.83999999999997</v>
      </c>
      <c r="I28" s="43"/>
      <c r="J28" s="42">
        <f>J24+J26</f>
        <v>1008.8047</v>
      </c>
      <c r="K28" s="43"/>
    </row>
    <row r="29" spans="1:11" ht="13.5" customHeight="1">
      <c r="A29" s="44" t="s">
        <v>18</v>
      </c>
      <c r="B29" s="7"/>
      <c r="C29" s="8" t="s">
        <v>7</v>
      </c>
      <c r="D29" s="9"/>
      <c r="E29" s="10" t="s">
        <v>8</v>
      </c>
      <c r="F29" s="47">
        <v>110</v>
      </c>
      <c r="G29" s="48"/>
      <c r="H29" s="47">
        <v>70</v>
      </c>
      <c r="I29" s="48"/>
      <c r="J29" s="47">
        <v>40</v>
      </c>
      <c r="K29" s="48"/>
    </row>
    <row r="30" spans="1:11" ht="13.5" customHeight="1">
      <c r="A30" s="45"/>
      <c r="B30" s="11"/>
      <c r="C30" s="12" t="s">
        <v>9</v>
      </c>
      <c r="D30" s="13"/>
      <c r="E30" s="14" t="s">
        <v>10</v>
      </c>
      <c r="F30" s="36">
        <v>503</v>
      </c>
      <c r="G30" s="37"/>
      <c r="H30" s="36">
        <v>330</v>
      </c>
      <c r="I30" s="37"/>
      <c r="J30" s="36">
        <v>173</v>
      </c>
      <c r="K30" s="37"/>
    </row>
    <row r="31" spans="1:11" ht="13.5" customHeight="1">
      <c r="A31" s="45"/>
      <c r="B31" s="15"/>
      <c r="C31" s="16" t="s">
        <v>7</v>
      </c>
      <c r="D31" s="17"/>
      <c r="E31" s="18" t="s">
        <v>8</v>
      </c>
      <c r="F31" s="49">
        <v>2</v>
      </c>
      <c r="G31" s="50"/>
      <c r="H31" s="51" t="s">
        <v>14</v>
      </c>
      <c r="I31" s="52"/>
      <c r="J31" s="49">
        <v>2</v>
      </c>
      <c r="K31" s="50"/>
    </row>
    <row r="32" spans="1:11" ht="13.5" customHeight="1">
      <c r="A32" s="45"/>
      <c r="B32" s="19"/>
      <c r="C32" s="20" t="s">
        <v>11</v>
      </c>
      <c r="D32" s="21"/>
      <c r="E32" s="22" t="s">
        <v>10</v>
      </c>
      <c r="F32" s="36">
        <v>13</v>
      </c>
      <c r="G32" s="37"/>
      <c r="H32" s="36" t="s">
        <v>14</v>
      </c>
      <c r="I32" s="37"/>
      <c r="J32" s="36">
        <v>13</v>
      </c>
      <c r="K32" s="37"/>
    </row>
    <row r="33" spans="1:11" ht="13.5" customHeight="1">
      <c r="A33" s="45"/>
      <c r="B33" s="23"/>
      <c r="C33" s="38" t="s">
        <v>12</v>
      </c>
      <c r="D33" s="24"/>
      <c r="E33" s="25" t="s">
        <v>8</v>
      </c>
      <c r="F33" s="40">
        <f>F29+F31</f>
        <v>112</v>
      </c>
      <c r="G33" s="41"/>
      <c r="H33" s="40">
        <f>H29</f>
        <v>70</v>
      </c>
      <c r="I33" s="41"/>
      <c r="J33" s="40">
        <f>J29+J31</f>
        <v>42</v>
      </c>
      <c r="K33" s="41"/>
    </row>
    <row r="34" spans="1:11" ht="13.5" customHeight="1">
      <c r="A34" s="46"/>
      <c r="B34" s="26"/>
      <c r="C34" s="39"/>
      <c r="D34" s="27"/>
      <c r="E34" s="28" t="s">
        <v>10</v>
      </c>
      <c r="F34" s="42">
        <f>F30+F32</f>
        <v>516</v>
      </c>
      <c r="G34" s="43"/>
      <c r="H34" s="42">
        <f>H30</f>
        <v>330</v>
      </c>
      <c r="I34" s="43"/>
      <c r="J34" s="42">
        <f>J30+J32</f>
        <v>186</v>
      </c>
      <c r="K34" s="43"/>
    </row>
    <row r="35" spans="1:11" ht="12" customHeight="1">
      <c r="A35" s="34" t="s">
        <v>19</v>
      </c>
      <c r="B35" s="34"/>
      <c r="C35" s="34"/>
      <c r="D35" s="30"/>
      <c r="E35" s="31"/>
      <c r="F35" s="31"/>
      <c r="G35" s="31"/>
      <c r="H35" s="31"/>
      <c r="I35" s="31"/>
      <c r="J35" s="31"/>
      <c r="K35" s="31"/>
    </row>
    <row r="36" spans="1:11" s="33" customFormat="1" ht="9.75">
      <c r="A36" s="35" t="s">
        <v>20</v>
      </c>
      <c r="B36" s="35"/>
      <c r="C36" s="35"/>
      <c r="D36" s="35"/>
      <c r="E36" s="35"/>
      <c r="F36" s="35"/>
      <c r="G36" s="35"/>
      <c r="H36" s="35"/>
      <c r="I36" s="32"/>
      <c r="J36" s="32"/>
      <c r="K36" s="32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</sheetData>
  <mergeCells count="107">
    <mergeCell ref="A3:K3"/>
    <mergeCell ref="A4:E4"/>
    <mergeCell ref="F4:G4"/>
    <mergeCell ref="H4:I4"/>
    <mergeCell ref="J4:K4"/>
    <mergeCell ref="A5:A10"/>
    <mergeCell ref="F5:G5"/>
    <mergeCell ref="H5:I5"/>
    <mergeCell ref="J5:K5"/>
    <mergeCell ref="F6:G6"/>
    <mergeCell ref="C9:C10"/>
    <mergeCell ref="F9:G9"/>
    <mergeCell ref="H9:I9"/>
    <mergeCell ref="J9:K9"/>
    <mergeCell ref="F10:G10"/>
    <mergeCell ref="H10:I10"/>
    <mergeCell ref="J10:K10"/>
    <mergeCell ref="H6:I6"/>
    <mergeCell ref="J6:K6"/>
    <mergeCell ref="F7:G7"/>
    <mergeCell ref="H7:I7"/>
    <mergeCell ref="J7:K7"/>
    <mergeCell ref="F8:G8"/>
    <mergeCell ref="H8:I8"/>
    <mergeCell ref="J8:K8"/>
    <mergeCell ref="A11:A16"/>
    <mergeCell ref="F11:G11"/>
    <mergeCell ref="H11:I11"/>
    <mergeCell ref="J11:K11"/>
    <mergeCell ref="F12:G12"/>
    <mergeCell ref="H12:I12"/>
    <mergeCell ref="J12:K12"/>
    <mergeCell ref="F13:G13"/>
    <mergeCell ref="H13:I13"/>
    <mergeCell ref="J13:K13"/>
    <mergeCell ref="F14:G14"/>
    <mergeCell ref="H14:I14"/>
    <mergeCell ref="J14:K14"/>
    <mergeCell ref="C15:C16"/>
    <mergeCell ref="F15:G15"/>
    <mergeCell ref="H15:I15"/>
    <mergeCell ref="J15:K15"/>
    <mergeCell ref="F16:G16"/>
    <mergeCell ref="H16:I16"/>
    <mergeCell ref="J16:K16"/>
    <mergeCell ref="A17:A22"/>
    <mergeCell ref="F17:G17"/>
    <mergeCell ref="H17:I17"/>
    <mergeCell ref="J17:K17"/>
    <mergeCell ref="F18:G18"/>
    <mergeCell ref="H18:I18"/>
    <mergeCell ref="J18:K18"/>
    <mergeCell ref="F19:G19"/>
    <mergeCell ref="H19:I19"/>
    <mergeCell ref="J19:K19"/>
    <mergeCell ref="F20:G20"/>
    <mergeCell ref="H20:I20"/>
    <mergeCell ref="J20:K20"/>
    <mergeCell ref="C21:C22"/>
    <mergeCell ref="F21:G21"/>
    <mergeCell ref="H21:I21"/>
    <mergeCell ref="J21:K21"/>
    <mergeCell ref="F22:G22"/>
    <mergeCell ref="H22:I22"/>
    <mergeCell ref="J22:K22"/>
    <mergeCell ref="A23:A28"/>
    <mergeCell ref="F23:G23"/>
    <mergeCell ref="H23:I23"/>
    <mergeCell ref="J23:K23"/>
    <mergeCell ref="F24:G24"/>
    <mergeCell ref="H24:I24"/>
    <mergeCell ref="J24:K24"/>
    <mergeCell ref="F25:G25"/>
    <mergeCell ref="H25:I25"/>
    <mergeCell ref="J25:K25"/>
    <mergeCell ref="F26:G26"/>
    <mergeCell ref="H26:I26"/>
    <mergeCell ref="J26:K26"/>
    <mergeCell ref="C27:C28"/>
    <mergeCell ref="F27:G27"/>
    <mergeCell ref="H27:I27"/>
    <mergeCell ref="J27:K27"/>
    <mergeCell ref="F28:G28"/>
    <mergeCell ref="H28:I28"/>
    <mergeCell ref="J28:K28"/>
    <mergeCell ref="A35:C35"/>
    <mergeCell ref="A36:H36"/>
    <mergeCell ref="F32:G32"/>
    <mergeCell ref="H32:I32"/>
    <mergeCell ref="J32:K32"/>
    <mergeCell ref="C33:C34"/>
    <mergeCell ref="F33:G33"/>
    <mergeCell ref="H33:I33"/>
    <mergeCell ref="J33:K33"/>
    <mergeCell ref="F34:G34"/>
    <mergeCell ref="H34:I34"/>
    <mergeCell ref="J34:K34"/>
    <mergeCell ref="A29:A34"/>
    <mergeCell ref="F29:G29"/>
    <mergeCell ref="H29:I29"/>
    <mergeCell ref="J29:K29"/>
    <mergeCell ref="F30:G30"/>
    <mergeCell ref="H30:I30"/>
    <mergeCell ref="J30:K30"/>
    <mergeCell ref="F31:G31"/>
    <mergeCell ref="H31:I31"/>
    <mergeCell ref="J31:K31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98" firstPageNumber="4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 </vt:lpstr>
      <vt:lpstr>'44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2018-05-18T05:33:25Z</dcterms:created>
  <dcterms:modified xsi:type="dcterms:W3CDTF">2018-05-18T05:33:30Z</dcterms:modified>
</cp:coreProperties>
</file>