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102-103" sheetId="1" r:id="rId1"/>
    <sheet name="104-105" sheetId="2" r:id="rId2"/>
    <sheet name="106" sheetId="3" r:id="rId3"/>
    <sheet name="107" sheetId="4" r:id="rId4"/>
    <sheet name="108-109" sheetId="5" r:id="rId5"/>
    <sheet name="110-111" sheetId="6" r:id="rId6"/>
    <sheet name="112" sheetId="7" r:id="rId7"/>
    <sheet name="113" sheetId="8" r:id="rId8"/>
  </sheets>
  <definedNames>
    <definedName name="_xlnm.Print_Area" localSheetId="0">'102-103'!$A$1:$CT$26</definedName>
    <definedName name="_xlnm.Print_Area" localSheetId="1">'104-105'!$A$1:$CR$33</definedName>
    <definedName name="_xlnm.Print_Area" localSheetId="2">'106'!$A$1:$H$27</definedName>
    <definedName name="_xlnm.Print_Area" localSheetId="3">'107'!$A$1:$L$43</definedName>
    <definedName name="_xlnm.Print_Area" localSheetId="4">'108-109'!$A$1:$R$41</definedName>
    <definedName name="_xlnm.Print_Area" localSheetId="5">'110-111'!$A$1:$Z$39</definedName>
    <definedName name="_xlnm.Print_Area" localSheetId="6">'112'!$A$1:$AN$39</definedName>
    <definedName name="_xlnm.Print_Area" localSheetId="7">'113'!$A$1:$AU$42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J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J16" i="4"/>
  <c r="F16" i="4"/>
  <c r="J15" i="4"/>
  <c r="J14" i="4"/>
  <c r="F14" i="4"/>
  <c r="B14" i="4"/>
  <c r="J13" i="4"/>
  <c r="F13" i="4"/>
  <c r="J12" i="4"/>
  <c r="J11" i="4"/>
  <c r="J10" i="4"/>
  <c r="J9" i="4"/>
  <c r="J8" i="4"/>
  <c r="B8" i="4"/>
  <c r="B7" i="4"/>
  <c r="G6" i="3"/>
  <c r="F6" i="3"/>
</calcChain>
</file>

<file path=xl/sharedStrings.xml><?xml version="1.0" encoding="utf-8"?>
<sst xmlns="http://schemas.openxmlformats.org/spreadsheetml/2006/main" count="883" uniqueCount="312">
  <si>
    <t>保健・衛生</t>
    <rPh sb="0" eb="2">
      <t>ホケン</t>
    </rPh>
    <rPh sb="3" eb="5">
      <t>エイセイ</t>
    </rPh>
    <phoneticPr fontId="5"/>
  </si>
  <si>
    <t>12　保　健　・　衛　生</t>
    <rPh sb="3" eb="4">
      <t>ホ</t>
    </rPh>
    <rPh sb="5" eb="6">
      <t>ケン</t>
    </rPh>
    <rPh sb="9" eb="10">
      <t>マモル</t>
    </rPh>
    <rPh sb="11" eb="12">
      <t>ショウ</t>
    </rPh>
    <phoneticPr fontId="5"/>
  </si>
  <si>
    <t>（１）医療施設数及び</t>
    <phoneticPr fontId="5"/>
  </si>
  <si>
    <t>医療従事者数</t>
    <rPh sb="0" eb="2">
      <t>イリョウ</t>
    </rPh>
    <rPh sb="2" eb="5">
      <t>ジュウジシャ</t>
    </rPh>
    <rPh sb="5" eb="6">
      <t>スウ</t>
    </rPh>
    <phoneticPr fontId="10"/>
  </si>
  <si>
    <t>○病院、診療所、助産所、施術所数</t>
    <rPh sb="1" eb="3">
      <t>ビョウイン</t>
    </rPh>
    <rPh sb="4" eb="6">
      <t>シンリョウ</t>
    </rPh>
    <rPh sb="6" eb="7">
      <t>ショ</t>
    </rPh>
    <rPh sb="8" eb="10">
      <t>ジョサン</t>
    </rPh>
    <rPh sb="10" eb="11">
      <t>ショ</t>
    </rPh>
    <rPh sb="12" eb="13">
      <t>シ</t>
    </rPh>
    <rPh sb="13" eb="14">
      <t>ジュツ</t>
    </rPh>
    <rPh sb="14" eb="15">
      <t>ショ</t>
    </rPh>
    <rPh sb="15" eb="16">
      <t>スウ</t>
    </rPh>
    <phoneticPr fontId="10"/>
  </si>
  <si>
    <t>各年度３月31日現在　単位：件、床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rPh sb="16" eb="17">
      <t>トコ</t>
    </rPh>
    <phoneticPr fontId="5"/>
  </si>
  <si>
    <t>年度</t>
    <rPh sb="0" eb="2">
      <t>ネンド</t>
    </rPh>
    <phoneticPr fontId="10"/>
  </si>
  <si>
    <t>病院・診療所計</t>
    <rPh sb="0" eb="1">
      <t>ヤマイ</t>
    </rPh>
    <rPh sb="1" eb="2">
      <t>イン</t>
    </rPh>
    <rPh sb="3" eb="5">
      <t>シンリョウ</t>
    </rPh>
    <rPh sb="5" eb="6">
      <t>ショ</t>
    </rPh>
    <rPh sb="6" eb="7">
      <t>ケイ</t>
    </rPh>
    <phoneticPr fontId="10"/>
  </si>
  <si>
    <t>病　　院</t>
    <rPh sb="0" eb="1">
      <t>ヤマイ</t>
    </rPh>
    <rPh sb="3" eb="4">
      <t>イン</t>
    </rPh>
    <phoneticPr fontId="10"/>
  </si>
  <si>
    <t>診　療　所</t>
    <rPh sb="0" eb="1">
      <t>ミ</t>
    </rPh>
    <rPh sb="2" eb="3">
      <t>リョウ</t>
    </rPh>
    <rPh sb="4" eb="5">
      <t>ショ</t>
    </rPh>
    <phoneticPr fontId="10"/>
  </si>
  <si>
    <t>歯科診療所施設数</t>
    <rPh sb="0" eb="2">
      <t>シカ</t>
    </rPh>
    <rPh sb="2" eb="4">
      <t>シンリョウ</t>
    </rPh>
    <rPh sb="4" eb="5">
      <t>ショ</t>
    </rPh>
    <rPh sb="5" eb="8">
      <t>シセツスウ</t>
    </rPh>
    <phoneticPr fontId="10"/>
  </si>
  <si>
    <t>助産所</t>
    <rPh sb="0" eb="1">
      <t>ジョ</t>
    </rPh>
    <rPh sb="1" eb="2">
      <t>サン</t>
    </rPh>
    <rPh sb="2" eb="3">
      <t>ショ</t>
    </rPh>
    <phoneticPr fontId="10"/>
  </si>
  <si>
    <t>施術所数</t>
    <rPh sb="0" eb="1">
      <t>ホドコ</t>
    </rPh>
    <rPh sb="1" eb="2">
      <t>ジュツ</t>
    </rPh>
    <rPh sb="2" eb="3">
      <t>ジョ</t>
    </rPh>
    <rPh sb="3" eb="4">
      <t>スウ</t>
    </rPh>
    <phoneticPr fontId="10"/>
  </si>
  <si>
    <t>施設数</t>
    <rPh sb="0" eb="2">
      <t>シセツ</t>
    </rPh>
    <rPh sb="2" eb="3">
      <t>スウ</t>
    </rPh>
    <phoneticPr fontId="10"/>
  </si>
  <si>
    <t>病床数</t>
    <rPh sb="0" eb="2">
      <t>ビョウショウ</t>
    </rPh>
    <rPh sb="2" eb="3">
      <t>スウ</t>
    </rPh>
    <phoneticPr fontId="10"/>
  </si>
  <si>
    <t>無　床</t>
    <rPh sb="0" eb="1">
      <t>ム</t>
    </rPh>
    <rPh sb="2" eb="3">
      <t>トコ</t>
    </rPh>
    <phoneticPr fontId="10"/>
  </si>
  <si>
    <t>有　床</t>
    <rPh sb="0" eb="1">
      <t>ア</t>
    </rPh>
    <rPh sb="2" eb="3">
      <t>トコ</t>
    </rPh>
    <phoneticPr fontId="10"/>
  </si>
  <si>
    <t>計</t>
    <rPh sb="0" eb="1">
      <t>ケイ</t>
    </rPh>
    <phoneticPr fontId="10"/>
  </si>
  <si>
    <t>あん摩、マッサージ</t>
    <rPh sb="2" eb="3">
      <t>マ</t>
    </rPh>
    <phoneticPr fontId="10"/>
  </si>
  <si>
    <t>柔道整復</t>
    <rPh sb="0" eb="2">
      <t>ジュウドウ</t>
    </rPh>
    <rPh sb="2" eb="4">
      <t>セイフク</t>
    </rPh>
    <phoneticPr fontId="10"/>
  </si>
  <si>
    <t>指圧､はり､きゅう</t>
    <phoneticPr fontId="5"/>
  </si>
  <si>
    <t>平成25年度</t>
    <rPh sb="0" eb="2">
      <t>ヘイセイ</t>
    </rPh>
    <rPh sb="4" eb="6">
      <t>ネンド</t>
    </rPh>
    <phoneticPr fontId="10"/>
  </si>
  <si>
    <t>－</t>
  </si>
  <si>
    <t>26</t>
    <phoneticPr fontId="10"/>
  </si>
  <si>
    <t>27</t>
    <phoneticPr fontId="10"/>
  </si>
  <si>
    <t>28</t>
    <phoneticPr fontId="10"/>
  </si>
  <si>
    <t>－</t>
    <phoneticPr fontId="4"/>
  </si>
  <si>
    <t>29</t>
    <phoneticPr fontId="10"/>
  </si>
  <si>
    <t>資料：石川県石川中央保健福祉センター「平成29年度版　健康しかけ人白書」</t>
    <rPh sb="0" eb="2">
      <t>シリョウ</t>
    </rPh>
    <rPh sb="3" eb="6">
      <t>イシカワケン</t>
    </rPh>
    <rPh sb="6" eb="8">
      <t>イシカワ</t>
    </rPh>
    <rPh sb="8" eb="10">
      <t>チュウオウ</t>
    </rPh>
    <rPh sb="10" eb="12">
      <t>ホケン</t>
    </rPh>
    <rPh sb="12" eb="14">
      <t>フクシ</t>
    </rPh>
    <rPh sb="19" eb="21">
      <t>ヘイセイ</t>
    </rPh>
    <rPh sb="23" eb="25">
      <t>ネンド</t>
    </rPh>
    <rPh sb="25" eb="26">
      <t>バン</t>
    </rPh>
    <rPh sb="27" eb="29">
      <t>ケンコウ</t>
    </rPh>
    <rPh sb="32" eb="33">
      <t>ジン</t>
    </rPh>
    <rPh sb="33" eb="35">
      <t>ハクショ</t>
    </rPh>
    <phoneticPr fontId="10"/>
  </si>
  <si>
    <t>○保健、医療等従事者数</t>
    <rPh sb="1" eb="3">
      <t>ホケン</t>
    </rPh>
    <rPh sb="4" eb="6">
      <t>イリョウ</t>
    </rPh>
    <rPh sb="6" eb="7">
      <t>トウ</t>
    </rPh>
    <rPh sb="7" eb="10">
      <t>ジュウジシャ</t>
    </rPh>
    <rPh sb="10" eb="11">
      <t>スウ</t>
    </rPh>
    <phoneticPr fontId="10"/>
  </si>
  <si>
    <t>各年12月31日現在　単位：人</t>
    <rPh sb="0" eb="2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10"/>
  </si>
  <si>
    <t>保　健　・　医　療　関　係</t>
    <rPh sb="0" eb="1">
      <t>タモツ</t>
    </rPh>
    <rPh sb="2" eb="3">
      <t>ケン</t>
    </rPh>
    <rPh sb="6" eb="7">
      <t>イ</t>
    </rPh>
    <rPh sb="8" eb="9">
      <t>リョウ</t>
    </rPh>
    <rPh sb="10" eb="11">
      <t>セキ</t>
    </rPh>
    <rPh sb="12" eb="13">
      <t>カカリ</t>
    </rPh>
    <phoneticPr fontId="10"/>
  </si>
  <si>
    <t>医師</t>
    <rPh sb="0" eb="2">
      <t>イシ</t>
    </rPh>
    <phoneticPr fontId="10"/>
  </si>
  <si>
    <t>歯科医師</t>
    <rPh sb="0" eb="2">
      <t>シカ</t>
    </rPh>
    <rPh sb="2" eb="3">
      <t>イ</t>
    </rPh>
    <rPh sb="3" eb="4">
      <t>シ</t>
    </rPh>
    <phoneticPr fontId="10"/>
  </si>
  <si>
    <t>薬剤師</t>
    <rPh sb="0" eb="3">
      <t>ヤクザイシ</t>
    </rPh>
    <phoneticPr fontId="10"/>
  </si>
  <si>
    <t>保健師</t>
    <rPh sb="0" eb="2">
      <t>ホケン</t>
    </rPh>
    <rPh sb="2" eb="3">
      <t>シ</t>
    </rPh>
    <phoneticPr fontId="10"/>
  </si>
  <si>
    <t>助産師</t>
    <rPh sb="0" eb="2">
      <t>ジョサン</t>
    </rPh>
    <rPh sb="2" eb="3">
      <t>シ</t>
    </rPh>
    <phoneticPr fontId="10"/>
  </si>
  <si>
    <t>看護師</t>
    <rPh sb="0" eb="2">
      <t>カンゴ</t>
    </rPh>
    <rPh sb="2" eb="3">
      <t>シ</t>
    </rPh>
    <phoneticPr fontId="10"/>
  </si>
  <si>
    <t>准看護師</t>
    <rPh sb="0" eb="1">
      <t>ジュン</t>
    </rPh>
    <rPh sb="1" eb="3">
      <t>カンゴ</t>
    </rPh>
    <rPh sb="3" eb="4">
      <t>シ</t>
    </rPh>
    <phoneticPr fontId="10"/>
  </si>
  <si>
    <t>平成24年</t>
    <rPh sb="0" eb="2">
      <t>ヘイセイ</t>
    </rPh>
    <rPh sb="4" eb="5">
      <t>ネン</t>
    </rPh>
    <phoneticPr fontId="5"/>
  </si>
  <si>
    <t>　（注）従事者は、隔年調査で従業地による集計</t>
    <rPh sb="2" eb="3">
      <t>チュウ</t>
    </rPh>
    <rPh sb="4" eb="7">
      <t>ジュウジシャ</t>
    </rPh>
    <rPh sb="9" eb="11">
      <t>カクネン</t>
    </rPh>
    <rPh sb="11" eb="13">
      <t>チョウサ</t>
    </rPh>
    <rPh sb="14" eb="16">
      <t>ジュウギョウ</t>
    </rPh>
    <rPh sb="16" eb="17">
      <t>チ</t>
    </rPh>
    <rPh sb="20" eb="22">
      <t>シュウケイ</t>
    </rPh>
    <phoneticPr fontId="10"/>
  </si>
  <si>
    <t>（２）各種予防接種</t>
    <phoneticPr fontId="5"/>
  </si>
  <si>
    <t>の実施状況</t>
    <phoneticPr fontId="5"/>
  </si>
  <si>
    <t>単位：人、％</t>
    <rPh sb="0" eb="2">
      <t>タンイ</t>
    </rPh>
    <rPh sb="3" eb="4">
      <t>ニン</t>
    </rPh>
    <phoneticPr fontId="10"/>
  </si>
  <si>
    <t>年　度</t>
    <rPh sb="0" eb="1">
      <t>トシ</t>
    </rPh>
    <rPh sb="2" eb="3">
      <t>タビ</t>
    </rPh>
    <phoneticPr fontId="10"/>
  </si>
  <si>
    <t>ヒブ</t>
  </si>
  <si>
    <t>小児肺炎球菌</t>
    <rPh sb="0" eb="2">
      <t>ショウニ</t>
    </rPh>
    <rPh sb="2" eb="4">
      <t>ハイエン</t>
    </rPh>
    <rPh sb="4" eb="6">
      <t>キュウキン</t>
    </rPh>
    <phoneticPr fontId="10"/>
  </si>
  <si>
    <t>B型肝炎</t>
    <rPh sb="1" eb="2">
      <t>ガタ</t>
    </rPh>
    <rPh sb="2" eb="4">
      <t>カンエン</t>
    </rPh>
    <phoneticPr fontId="5"/>
  </si>
  <si>
    <t>ＢＣＧ</t>
  </si>
  <si>
    <t>４種混合
（百日咳、ジフテリア、
破傷風、不活化ポリオ）</t>
    <rPh sb="1" eb="2">
      <t>シュ</t>
    </rPh>
    <rPh sb="2" eb="4">
      <t>コンゴウ</t>
    </rPh>
    <rPh sb="21" eb="22">
      <t>フ</t>
    </rPh>
    <rPh sb="22" eb="24">
      <t>カツカ</t>
    </rPh>
    <phoneticPr fontId="5"/>
  </si>
  <si>
    <t>３種混合（百日咳、ジフテリア、破傷風）</t>
    <rPh sb="1" eb="2">
      <t>シュ</t>
    </rPh>
    <rPh sb="2" eb="4">
      <t>コンゴウ</t>
    </rPh>
    <rPh sb="5" eb="7">
      <t>ヒャクニチ</t>
    </rPh>
    <rPh sb="7" eb="8">
      <t>セキ</t>
    </rPh>
    <rPh sb="15" eb="18">
      <t>ハショウフウ</t>
    </rPh>
    <phoneticPr fontId="5"/>
  </si>
  <si>
    <t>ポリオ</t>
  </si>
  <si>
    <t>不活化ポリオ</t>
    <rPh sb="0" eb="1">
      <t>フ</t>
    </rPh>
    <rPh sb="1" eb="3">
      <t>カツカ</t>
    </rPh>
    <phoneticPr fontId="10"/>
  </si>
  <si>
    <t>日本脳炎</t>
    <rPh sb="0" eb="2">
      <t>ニホン</t>
    </rPh>
    <rPh sb="2" eb="4">
      <t>ノウエン</t>
    </rPh>
    <phoneticPr fontId="10"/>
  </si>
  <si>
    <t>１期初回</t>
    <rPh sb="1" eb="2">
      <t>キ</t>
    </rPh>
    <rPh sb="2" eb="4">
      <t>ショカイ</t>
    </rPh>
    <phoneticPr fontId="10"/>
  </si>
  <si>
    <t>１期追加</t>
    <rPh sb="1" eb="2">
      <t>キ</t>
    </rPh>
    <rPh sb="2" eb="4">
      <t>ツイカ</t>
    </rPh>
    <phoneticPr fontId="10"/>
  </si>
  <si>
    <t>２期(２期混合）</t>
    <rPh sb="1" eb="2">
      <t>キ</t>
    </rPh>
    <rPh sb="4" eb="5">
      <t>キ</t>
    </rPh>
    <rPh sb="5" eb="7">
      <t>コンゴウ</t>
    </rPh>
    <phoneticPr fontId="10"/>
  </si>
  <si>
    <t>２期</t>
    <rPh sb="1" eb="2">
      <t>キ</t>
    </rPh>
    <phoneticPr fontId="10"/>
  </si>
  <si>
    <t>延人数</t>
    <rPh sb="0" eb="1">
      <t>ノ</t>
    </rPh>
    <rPh sb="1" eb="3">
      <t>ニンズウ</t>
    </rPh>
    <phoneticPr fontId="10"/>
  </si>
  <si>
    <t>実施率</t>
    <rPh sb="0" eb="2">
      <t>ジッシ</t>
    </rPh>
    <rPh sb="2" eb="3">
      <t>リツ</t>
    </rPh>
    <phoneticPr fontId="5"/>
  </si>
  <si>
    <t>実施率</t>
    <rPh sb="0" eb="2">
      <t>ジッシ</t>
    </rPh>
    <rPh sb="2" eb="3">
      <t>リツ</t>
    </rPh>
    <phoneticPr fontId="10"/>
  </si>
  <si>
    <t>実施率</t>
  </si>
  <si>
    <t>人　数</t>
    <rPh sb="0" eb="1">
      <t>ヒト</t>
    </rPh>
    <rPh sb="2" eb="3">
      <t>カズ</t>
    </rPh>
    <phoneticPr fontId="10"/>
  </si>
  <si>
    <t>27</t>
    <phoneticPr fontId="10"/>
  </si>
  <si>
    <t>29</t>
    <phoneticPr fontId="10"/>
  </si>
  <si>
    <t>MR（麻しん・風しん）</t>
    <rPh sb="3" eb="4">
      <t>マ</t>
    </rPh>
    <rPh sb="7" eb="8">
      <t>フウ</t>
    </rPh>
    <phoneticPr fontId="10"/>
  </si>
  <si>
    <t>麻しん</t>
    <rPh sb="0" eb="1">
      <t>マ</t>
    </rPh>
    <phoneticPr fontId="10"/>
  </si>
  <si>
    <t>風しん</t>
    <rPh sb="0" eb="1">
      <t>フウ</t>
    </rPh>
    <phoneticPr fontId="10"/>
  </si>
  <si>
    <t>水痘</t>
    <rPh sb="0" eb="2">
      <t>スイトウ</t>
    </rPh>
    <phoneticPr fontId="5"/>
  </si>
  <si>
    <t>子宮頸がん</t>
    <rPh sb="0" eb="2">
      <t>シキュウ</t>
    </rPh>
    <rPh sb="2" eb="3">
      <t>ケイ</t>
    </rPh>
    <phoneticPr fontId="10"/>
  </si>
  <si>
    <t>高齢者
肺炎球菌</t>
    <rPh sb="0" eb="3">
      <t>コウレイシャ</t>
    </rPh>
    <rPh sb="4" eb="6">
      <t>ハイエン</t>
    </rPh>
    <rPh sb="6" eb="8">
      <t>キュウキン</t>
    </rPh>
    <phoneticPr fontId="5"/>
  </si>
  <si>
    <t>高齢者
インフルエンザ</t>
    <rPh sb="0" eb="3">
      <t>コウレイシャ</t>
    </rPh>
    <phoneticPr fontId="5"/>
  </si>
  <si>
    <t>MR１期</t>
    <phoneticPr fontId="10"/>
  </si>
  <si>
    <t>MR２期</t>
    <phoneticPr fontId="10"/>
  </si>
  <si>
    <t>MR３期</t>
    <phoneticPr fontId="10"/>
  </si>
  <si>
    <t>MR４期</t>
    <phoneticPr fontId="10"/>
  </si>
  <si>
    <t>人　数</t>
    <rPh sb="0" eb="1">
      <t>ニン</t>
    </rPh>
    <rPh sb="2" eb="3">
      <t>スウ</t>
    </rPh>
    <phoneticPr fontId="5"/>
  </si>
  <si>
    <t>26</t>
  </si>
  <si>
    <t>27</t>
  </si>
  <si>
    <t>28</t>
  </si>
  <si>
    <t>29</t>
  </si>
  <si>
    <t>資料：健康推進課</t>
    <rPh sb="0" eb="2">
      <t>シリョウ</t>
    </rPh>
    <rPh sb="3" eb="5">
      <t>ケンコウ</t>
    </rPh>
    <rPh sb="5" eb="8">
      <t>スイシンカ</t>
    </rPh>
    <phoneticPr fontId="10"/>
  </si>
  <si>
    <t>　（注）・日本脳炎は平成17年５月30日から平成22年３月31日まで積極的勧奨を差し控えており、接種券は</t>
    <rPh sb="2" eb="3">
      <t>チュウ</t>
    </rPh>
    <rPh sb="5" eb="7">
      <t>ニホン</t>
    </rPh>
    <rPh sb="7" eb="9">
      <t>ノウエン</t>
    </rPh>
    <rPh sb="10" eb="12">
      <t>ヘイセイ</t>
    </rPh>
    <rPh sb="14" eb="15">
      <t>ネン</t>
    </rPh>
    <rPh sb="16" eb="17">
      <t>ガツ</t>
    </rPh>
    <rPh sb="19" eb="20">
      <t>ニチ</t>
    </rPh>
    <rPh sb="22" eb="24">
      <t>ヘイセイ</t>
    </rPh>
    <rPh sb="26" eb="27">
      <t>ネン</t>
    </rPh>
    <rPh sb="28" eb="29">
      <t>ガツ</t>
    </rPh>
    <rPh sb="31" eb="32">
      <t>ニチ</t>
    </rPh>
    <rPh sb="34" eb="37">
      <t>セッキョクテキ</t>
    </rPh>
    <rPh sb="37" eb="39">
      <t>カンショウ</t>
    </rPh>
    <rPh sb="40" eb="41">
      <t>サ</t>
    </rPh>
    <rPh sb="42" eb="43">
      <t>ヒカ</t>
    </rPh>
    <rPh sb="48" eb="50">
      <t>セッシュ</t>
    </rPh>
    <rPh sb="50" eb="51">
      <t>ケン</t>
    </rPh>
    <phoneticPr fontId="5"/>
  </si>
  <si>
    <t>　　　　　送付していない。</t>
    <rPh sb="5" eb="7">
      <t>ソウフ</t>
    </rPh>
    <phoneticPr fontId="10"/>
  </si>
  <si>
    <t>　　　　・平成20年度から５年間限定でＭＲ３期、４期を実施</t>
    <rPh sb="5" eb="7">
      <t>ヘイセイ</t>
    </rPh>
    <rPh sb="9" eb="10">
      <t>ネン</t>
    </rPh>
    <rPh sb="10" eb="11">
      <t>ド</t>
    </rPh>
    <rPh sb="14" eb="16">
      <t>ネンカン</t>
    </rPh>
    <rPh sb="16" eb="18">
      <t>ゲンテイ</t>
    </rPh>
    <rPh sb="22" eb="23">
      <t>キ</t>
    </rPh>
    <rPh sb="25" eb="26">
      <t>キ</t>
    </rPh>
    <rPh sb="27" eb="29">
      <t>ジッシ</t>
    </rPh>
    <phoneticPr fontId="5"/>
  </si>
  <si>
    <t>　　　　・平成24年９月１日からポリオに変わり、不活化ポリオの導入、平成24年11月１日から４種混合の導入</t>
    <rPh sb="5" eb="7">
      <t>ヘイセイ</t>
    </rPh>
    <rPh sb="9" eb="10">
      <t>ネン</t>
    </rPh>
    <rPh sb="11" eb="12">
      <t>ガツ</t>
    </rPh>
    <rPh sb="13" eb="14">
      <t>ニチ</t>
    </rPh>
    <rPh sb="20" eb="21">
      <t>カ</t>
    </rPh>
    <rPh sb="24" eb="25">
      <t>フ</t>
    </rPh>
    <rPh sb="25" eb="27">
      <t>カツカ</t>
    </rPh>
    <rPh sb="31" eb="33">
      <t>ドウニュウ</t>
    </rPh>
    <rPh sb="34" eb="36">
      <t>ヘイセイ</t>
    </rPh>
    <rPh sb="38" eb="39">
      <t>ネン</t>
    </rPh>
    <rPh sb="41" eb="42">
      <t>ガツ</t>
    </rPh>
    <rPh sb="43" eb="44">
      <t>ニチ</t>
    </rPh>
    <rPh sb="47" eb="48">
      <t>シュ</t>
    </rPh>
    <rPh sb="48" eb="50">
      <t>コンゴウ</t>
    </rPh>
    <rPh sb="51" eb="53">
      <t>ドウニュウ</t>
    </rPh>
    <phoneticPr fontId="5"/>
  </si>
  <si>
    <t>　　　　・平成25年度からヒブ、小児肺炎球菌、子宮頸がんが定期接種として導入</t>
    <rPh sb="5" eb="7">
      <t>ヘイセイ</t>
    </rPh>
    <rPh sb="9" eb="10">
      <t>ネン</t>
    </rPh>
    <rPh sb="10" eb="11">
      <t>ド</t>
    </rPh>
    <rPh sb="16" eb="18">
      <t>ショウニ</t>
    </rPh>
    <rPh sb="18" eb="20">
      <t>ハイエン</t>
    </rPh>
    <rPh sb="20" eb="22">
      <t>キュウキン</t>
    </rPh>
    <rPh sb="23" eb="25">
      <t>シキュウ</t>
    </rPh>
    <rPh sb="25" eb="26">
      <t>ケイ</t>
    </rPh>
    <rPh sb="29" eb="31">
      <t>テイキ</t>
    </rPh>
    <rPh sb="31" eb="33">
      <t>セッシュ</t>
    </rPh>
    <rPh sb="36" eb="38">
      <t>ドウニュウ</t>
    </rPh>
    <phoneticPr fontId="5"/>
  </si>
  <si>
    <t>　　　　・平成25年６月14日から子宮頸がんの積極的接種勧奨を差し控えている。</t>
    <rPh sb="5" eb="7">
      <t>ヘイセイ</t>
    </rPh>
    <rPh sb="9" eb="10">
      <t>ネン</t>
    </rPh>
    <rPh sb="11" eb="12">
      <t>ガツ</t>
    </rPh>
    <rPh sb="14" eb="15">
      <t>ニチ</t>
    </rPh>
    <rPh sb="17" eb="19">
      <t>シキュウ</t>
    </rPh>
    <rPh sb="19" eb="20">
      <t>ケイ</t>
    </rPh>
    <rPh sb="23" eb="26">
      <t>セッキョクテキ</t>
    </rPh>
    <rPh sb="26" eb="28">
      <t>セッシュ</t>
    </rPh>
    <rPh sb="28" eb="30">
      <t>カンショウ</t>
    </rPh>
    <rPh sb="31" eb="32">
      <t>サ</t>
    </rPh>
    <rPh sb="33" eb="34">
      <t>ヒカ</t>
    </rPh>
    <phoneticPr fontId="5"/>
  </si>
  <si>
    <t>　　　　・平成26年10月１日から水痘、高齢者肺炎球菌が定期接種として導入</t>
    <rPh sb="5" eb="7">
      <t>ヘイセイ</t>
    </rPh>
    <rPh sb="9" eb="10">
      <t>ネン</t>
    </rPh>
    <rPh sb="12" eb="13">
      <t>ガツ</t>
    </rPh>
    <rPh sb="14" eb="15">
      <t>ニチ</t>
    </rPh>
    <rPh sb="17" eb="19">
      <t>スイトウ</t>
    </rPh>
    <rPh sb="20" eb="23">
      <t>コウレイシャ</t>
    </rPh>
    <rPh sb="23" eb="25">
      <t>ハイエン</t>
    </rPh>
    <rPh sb="25" eb="27">
      <t>キュウキン</t>
    </rPh>
    <rPh sb="28" eb="30">
      <t>テイキ</t>
    </rPh>
    <rPh sb="30" eb="32">
      <t>セッシュ</t>
    </rPh>
    <rPh sb="35" eb="37">
      <t>ドウニュウ</t>
    </rPh>
    <phoneticPr fontId="5"/>
  </si>
  <si>
    <t>　　　　・平成28年10月１日からB型肝炎が定期接種として導入</t>
    <rPh sb="5" eb="7">
      <t>ヘイセイ</t>
    </rPh>
    <rPh sb="9" eb="10">
      <t>ネン</t>
    </rPh>
    <rPh sb="12" eb="13">
      <t>ガツ</t>
    </rPh>
    <rPh sb="14" eb="15">
      <t>ニチ</t>
    </rPh>
    <rPh sb="18" eb="19">
      <t>ガタ</t>
    </rPh>
    <rPh sb="19" eb="21">
      <t>カンエン</t>
    </rPh>
    <rPh sb="22" eb="24">
      <t>テイキ</t>
    </rPh>
    <rPh sb="24" eb="26">
      <t>セッシュ</t>
    </rPh>
    <rPh sb="29" eb="31">
      <t>ドウニュウ</t>
    </rPh>
    <phoneticPr fontId="5"/>
  </si>
  <si>
    <t>保健・衛生</t>
    <rPh sb="0" eb="2">
      <t>ホケン</t>
    </rPh>
    <rPh sb="3" eb="5">
      <t>エイセイ</t>
    </rPh>
    <phoneticPr fontId="10"/>
  </si>
  <si>
    <t>（３）死因別死亡者数　</t>
    <rPh sb="3" eb="4">
      <t>シ</t>
    </rPh>
    <rPh sb="4" eb="5">
      <t>イン</t>
    </rPh>
    <rPh sb="5" eb="6">
      <t>ベツ</t>
    </rPh>
    <rPh sb="6" eb="7">
      <t>シ</t>
    </rPh>
    <rPh sb="7" eb="8">
      <t>ボウ</t>
    </rPh>
    <rPh sb="8" eb="9">
      <t>モノ</t>
    </rPh>
    <rPh sb="9" eb="10">
      <t>カズ</t>
    </rPh>
    <phoneticPr fontId="10"/>
  </si>
  <si>
    <t>単位：人</t>
    <rPh sb="0" eb="2">
      <t>タンイ</t>
    </rPh>
    <rPh sb="3" eb="4">
      <t>ニン</t>
    </rPh>
    <phoneticPr fontId="5"/>
  </si>
  <si>
    <t>単位：人</t>
    <rPh sb="0" eb="2">
      <t>タンイ</t>
    </rPh>
    <rPh sb="3" eb="4">
      <t>ニン</t>
    </rPh>
    <phoneticPr fontId="10"/>
  </si>
  <si>
    <t>死　　因</t>
    <rPh sb="0" eb="1">
      <t>シ</t>
    </rPh>
    <rPh sb="3" eb="4">
      <t>イン</t>
    </rPh>
    <phoneticPr fontId="10"/>
  </si>
  <si>
    <t>平成25年</t>
    <rPh sb="0" eb="2">
      <t>ヘイセイ</t>
    </rPh>
    <rPh sb="4" eb="5">
      <t>ネン</t>
    </rPh>
    <phoneticPr fontId="10"/>
  </si>
  <si>
    <t>総数</t>
    <rPh sb="0" eb="2">
      <t>ソウスウ</t>
    </rPh>
    <phoneticPr fontId="5"/>
  </si>
  <si>
    <t>総数</t>
    <rPh sb="0" eb="2">
      <t>ソウスウ</t>
    </rPh>
    <phoneticPr fontId="10"/>
  </si>
  <si>
    <t>結核</t>
    <rPh sb="0" eb="2">
      <t>ケッカク</t>
    </rPh>
    <phoneticPr fontId="10"/>
  </si>
  <si>
    <t>悪性新生物</t>
    <rPh sb="0" eb="2">
      <t>アクセイ</t>
    </rPh>
    <rPh sb="2" eb="5">
      <t>シンセイブツ</t>
    </rPh>
    <phoneticPr fontId="10"/>
  </si>
  <si>
    <t>（再掲）</t>
    <rPh sb="1" eb="3">
      <t>サイケイ</t>
    </rPh>
    <phoneticPr fontId="10"/>
  </si>
  <si>
    <t>胃の悪性新生物</t>
    <rPh sb="0" eb="1">
      <t>イ</t>
    </rPh>
    <rPh sb="2" eb="4">
      <t>アクセイ</t>
    </rPh>
    <rPh sb="4" eb="7">
      <t>シンセイブツ</t>
    </rPh>
    <phoneticPr fontId="10"/>
  </si>
  <si>
    <t>肝の悪性新生物</t>
    <rPh sb="0" eb="1">
      <t>キモ</t>
    </rPh>
    <rPh sb="2" eb="4">
      <t>アクセイ</t>
    </rPh>
    <rPh sb="4" eb="7">
      <t>シンセイブツ</t>
    </rPh>
    <phoneticPr fontId="10"/>
  </si>
  <si>
    <t>気管、気管支及び肺の悪性新生物</t>
    <rPh sb="0" eb="2">
      <t>キカン</t>
    </rPh>
    <rPh sb="3" eb="6">
      <t>キカンシ</t>
    </rPh>
    <rPh sb="6" eb="7">
      <t>オヨ</t>
    </rPh>
    <rPh sb="8" eb="9">
      <t>ハイ</t>
    </rPh>
    <rPh sb="10" eb="12">
      <t>アクセイ</t>
    </rPh>
    <rPh sb="12" eb="15">
      <t>シンセイブツ</t>
    </rPh>
    <phoneticPr fontId="10"/>
  </si>
  <si>
    <t>その他</t>
    <rPh sb="2" eb="3">
      <t>タ</t>
    </rPh>
    <phoneticPr fontId="10"/>
  </si>
  <si>
    <t>糖尿病</t>
    <rPh sb="0" eb="3">
      <t>トウニョウビョウ</t>
    </rPh>
    <phoneticPr fontId="10"/>
  </si>
  <si>
    <t>心疾患（高血圧症除く）</t>
    <rPh sb="0" eb="3">
      <t>シンシッカン</t>
    </rPh>
    <rPh sb="4" eb="8">
      <t>コウケツアツショウ</t>
    </rPh>
    <rPh sb="8" eb="9">
      <t>ノゾ</t>
    </rPh>
    <phoneticPr fontId="10"/>
  </si>
  <si>
    <t>高血圧性疾患</t>
    <rPh sb="0" eb="4">
      <t>コウケツアツセイ</t>
    </rPh>
    <rPh sb="4" eb="6">
      <t>シッカン</t>
    </rPh>
    <phoneticPr fontId="10"/>
  </si>
  <si>
    <t>脳血管疾患</t>
    <rPh sb="0" eb="1">
      <t>ノウ</t>
    </rPh>
    <rPh sb="1" eb="3">
      <t>ケッカン</t>
    </rPh>
    <rPh sb="3" eb="5">
      <t>シッカン</t>
    </rPh>
    <phoneticPr fontId="10"/>
  </si>
  <si>
    <t>肺炎</t>
    <rPh sb="0" eb="2">
      <t>ハイエン</t>
    </rPh>
    <phoneticPr fontId="10"/>
  </si>
  <si>
    <t>胃及び十二指腸潰瘍</t>
    <rPh sb="0" eb="1">
      <t>イ</t>
    </rPh>
    <rPh sb="1" eb="2">
      <t>オヨ</t>
    </rPh>
    <rPh sb="3" eb="7">
      <t>ジュウニシチョウ</t>
    </rPh>
    <rPh sb="7" eb="9">
      <t>カイヨウ</t>
    </rPh>
    <phoneticPr fontId="10"/>
  </si>
  <si>
    <t>肝疾患</t>
    <rPh sb="0" eb="1">
      <t>カン</t>
    </rPh>
    <rPh sb="1" eb="3">
      <t>シッカン</t>
    </rPh>
    <phoneticPr fontId="10"/>
  </si>
  <si>
    <t>腎不全</t>
    <rPh sb="0" eb="3">
      <t>ジンフゼン</t>
    </rPh>
    <phoneticPr fontId="10"/>
  </si>
  <si>
    <t>老衰</t>
    <rPh sb="0" eb="2">
      <t>ロウスイ</t>
    </rPh>
    <phoneticPr fontId="10"/>
  </si>
  <si>
    <t>不慮の事故</t>
    <rPh sb="0" eb="2">
      <t>フリョ</t>
    </rPh>
    <rPh sb="3" eb="5">
      <t>ジコ</t>
    </rPh>
    <phoneticPr fontId="10"/>
  </si>
  <si>
    <t>(再掲)交通事故</t>
    <rPh sb="1" eb="3">
      <t>サイケイ</t>
    </rPh>
    <rPh sb="4" eb="6">
      <t>コウツウ</t>
    </rPh>
    <rPh sb="6" eb="8">
      <t>ジコ</t>
    </rPh>
    <phoneticPr fontId="10"/>
  </si>
  <si>
    <t>自殺</t>
    <rPh sb="0" eb="2">
      <t>ジサツ</t>
    </rPh>
    <phoneticPr fontId="10"/>
  </si>
  <si>
    <t>資料：人口動態調査</t>
    <rPh sb="0" eb="2">
      <t>シリョウ</t>
    </rPh>
    <rPh sb="3" eb="5">
      <t>ジンコウ</t>
    </rPh>
    <rPh sb="5" eb="7">
      <t>ドウタイ</t>
    </rPh>
    <rPh sb="7" eb="9">
      <t>チョウサ</t>
    </rPh>
    <phoneticPr fontId="10"/>
  </si>
  <si>
    <t>（４）年齢別死亡者数　</t>
    <rPh sb="3" eb="5">
      <t>ネンレイ</t>
    </rPh>
    <rPh sb="5" eb="6">
      <t>ベツ</t>
    </rPh>
    <rPh sb="6" eb="7">
      <t>シ</t>
    </rPh>
    <rPh sb="7" eb="8">
      <t>ボウ</t>
    </rPh>
    <rPh sb="8" eb="9">
      <t>モノ</t>
    </rPh>
    <rPh sb="9" eb="10">
      <t>カズ</t>
    </rPh>
    <phoneticPr fontId="10"/>
  </si>
  <si>
    <t>平成30年</t>
    <rPh sb="0" eb="2">
      <t>ヘイセイ</t>
    </rPh>
    <rPh sb="4" eb="5">
      <t>ネン</t>
    </rPh>
    <phoneticPr fontId="5"/>
  </si>
  <si>
    <t>年齢区分</t>
    <rPh sb="0" eb="2">
      <t>ネンレイ</t>
    </rPh>
    <rPh sb="2" eb="4">
      <t>クブン</t>
    </rPh>
    <phoneticPr fontId="10"/>
  </si>
  <si>
    <t>総　計</t>
    <rPh sb="0" eb="1">
      <t>フサ</t>
    </rPh>
    <rPh sb="2" eb="3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</si>
  <si>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</si>
  <si>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</si>
  <si>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０歳</t>
    <rPh sb="1" eb="2">
      <t>サイ</t>
    </rPh>
    <phoneticPr fontId="5"/>
  </si>
  <si>
    <t>34歳</t>
    <rPh sb="2" eb="3">
      <t>サイ</t>
    </rPh>
    <phoneticPr fontId="5"/>
  </si>
  <si>
    <t>68歳</t>
    <rPh sb="2" eb="3">
      <t>サイ</t>
    </rPh>
    <phoneticPr fontId="5"/>
  </si>
  <si>
    <t>１</t>
    <phoneticPr fontId="5"/>
  </si>
  <si>
    <t>２</t>
    <phoneticPr fontId="5"/>
  </si>
  <si>
    <t>３</t>
    <phoneticPr fontId="5"/>
  </si>
  <si>
    <t>４</t>
    <phoneticPr fontId="5"/>
  </si>
  <si>
    <t>５</t>
    <phoneticPr fontId="5"/>
  </si>
  <si>
    <t>６</t>
    <phoneticPr fontId="5"/>
  </si>
  <si>
    <t>７</t>
    <phoneticPr fontId="5"/>
  </si>
  <si>
    <t>８</t>
    <phoneticPr fontId="5"/>
  </si>
  <si>
    <t>９</t>
    <phoneticPr fontId="5"/>
  </si>
  <si>
    <t>100歳以上</t>
    <rPh sb="3" eb="6">
      <t>サイイジョウ</t>
    </rPh>
    <phoneticPr fontId="10"/>
  </si>
  <si>
    <t>資料：「住民基本台帳」</t>
    <rPh sb="0" eb="2">
      <t>シリョウ</t>
    </rPh>
    <rPh sb="4" eb="6">
      <t>ジュウミン</t>
    </rPh>
    <rPh sb="6" eb="8">
      <t>キホン</t>
    </rPh>
    <rPh sb="8" eb="10">
      <t>ダイチョウ</t>
    </rPh>
    <phoneticPr fontId="5"/>
  </si>
  <si>
    <t>（５）各種検診の</t>
    <rPh sb="3" eb="4">
      <t>カク</t>
    </rPh>
    <rPh sb="4" eb="5">
      <t>タネ</t>
    </rPh>
    <rPh sb="5" eb="6">
      <t>ケン</t>
    </rPh>
    <rPh sb="6" eb="7">
      <t>ミ</t>
    </rPh>
    <phoneticPr fontId="10"/>
  </si>
  <si>
    <t>受診状況</t>
  </si>
  <si>
    <t>特定健康診査</t>
    <rPh sb="0" eb="2">
      <t>トクテイ</t>
    </rPh>
    <rPh sb="2" eb="4">
      <t>ケンコウ</t>
    </rPh>
    <rPh sb="4" eb="6">
      <t>シンサ</t>
    </rPh>
    <phoneticPr fontId="10"/>
  </si>
  <si>
    <t>対象者</t>
    <rPh sb="0" eb="3">
      <t>タイショウシャ</t>
    </rPh>
    <phoneticPr fontId="10"/>
  </si>
  <si>
    <t>子宮頸がん検診</t>
    <rPh sb="0" eb="2">
      <t>シキュウ</t>
    </rPh>
    <rPh sb="2" eb="3">
      <t>ケイ</t>
    </rPh>
    <rPh sb="5" eb="7">
      <t>ケンシン</t>
    </rPh>
    <phoneticPr fontId="10"/>
  </si>
  <si>
    <t>受診者</t>
    <rPh sb="0" eb="3">
      <t>ジュシンシャ</t>
    </rPh>
    <phoneticPr fontId="10"/>
  </si>
  <si>
    <t>受診率</t>
    <rPh sb="0" eb="2">
      <t>ジュシン</t>
    </rPh>
    <rPh sb="2" eb="3">
      <t>リツ</t>
    </rPh>
    <phoneticPr fontId="10"/>
  </si>
  <si>
    <t>後期高齢者</t>
    <rPh sb="0" eb="2">
      <t>コウキ</t>
    </rPh>
    <rPh sb="2" eb="5">
      <t>コウレイシャ</t>
    </rPh>
    <phoneticPr fontId="10"/>
  </si>
  <si>
    <t>胃がん検診</t>
    <rPh sb="0" eb="1">
      <t>イ</t>
    </rPh>
    <rPh sb="3" eb="5">
      <t>ケンシン</t>
    </rPh>
    <phoneticPr fontId="10"/>
  </si>
  <si>
    <t>一般健康診査</t>
    <rPh sb="0" eb="2">
      <t>イッパン</t>
    </rPh>
    <rPh sb="2" eb="4">
      <t>ケンコウ</t>
    </rPh>
    <rPh sb="4" eb="6">
      <t>シンサ</t>
    </rPh>
    <phoneticPr fontId="10"/>
  </si>
  <si>
    <t>乳がん検診</t>
    <rPh sb="0" eb="1">
      <t>ニュウ</t>
    </rPh>
    <rPh sb="3" eb="5">
      <t>ケンシン</t>
    </rPh>
    <phoneticPr fontId="10"/>
  </si>
  <si>
    <t>若年者健診</t>
    <rPh sb="0" eb="2">
      <t>ジャクネン</t>
    </rPh>
    <rPh sb="2" eb="3">
      <t>シャ</t>
    </rPh>
    <rPh sb="3" eb="5">
      <t>ケンシン</t>
    </rPh>
    <phoneticPr fontId="10"/>
  </si>
  <si>
    <t>大腸がん検診</t>
    <rPh sb="0" eb="2">
      <t>ダイチョウ</t>
    </rPh>
    <rPh sb="4" eb="6">
      <t>ケンシン</t>
    </rPh>
    <phoneticPr fontId="10"/>
  </si>
  <si>
    <t>特定保健指導
（積極的支援）</t>
    <rPh sb="0" eb="2">
      <t>トクテイ</t>
    </rPh>
    <rPh sb="2" eb="4">
      <t>ホケン</t>
    </rPh>
    <rPh sb="4" eb="6">
      <t>シドウ</t>
    </rPh>
    <rPh sb="8" eb="11">
      <t>セッキョクテキ</t>
    </rPh>
    <rPh sb="11" eb="13">
      <t>シエン</t>
    </rPh>
    <phoneticPr fontId="10"/>
  </si>
  <si>
    <t>肺がん検診</t>
    <rPh sb="0" eb="1">
      <t>ハイ</t>
    </rPh>
    <rPh sb="3" eb="5">
      <t>ケンシン</t>
    </rPh>
    <phoneticPr fontId="10"/>
  </si>
  <si>
    <t>発生率</t>
    <rPh sb="0" eb="2">
      <t>ハッセイ</t>
    </rPh>
    <rPh sb="2" eb="3">
      <t>リツ</t>
    </rPh>
    <phoneticPr fontId="10"/>
  </si>
  <si>
    <t>終了者</t>
    <rPh sb="0" eb="2">
      <t>シュウリョウ</t>
    </rPh>
    <rPh sb="2" eb="3">
      <t>シャ</t>
    </rPh>
    <phoneticPr fontId="10"/>
  </si>
  <si>
    <t>前立腺がん検診</t>
    <rPh sb="0" eb="1">
      <t>ゼン</t>
    </rPh>
    <rPh sb="1" eb="2">
      <t>リツ</t>
    </rPh>
    <rPh sb="2" eb="3">
      <t>セン</t>
    </rPh>
    <rPh sb="5" eb="7">
      <t>ケンシン</t>
    </rPh>
    <phoneticPr fontId="10"/>
  </si>
  <si>
    <t>特定保健指導
（動機付け支援）</t>
    <rPh sb="0" eb="2">
      <t>トクテイ</t>
    </rPh>
    <rPh sb="2" eb="4">
      <t>ホケン</t>
    </rPh>
    <rPh sb="4" eb="6">
      <t>シドウ</t>
    </rPh>
    <rPh sb="8" eb="11">
      <t>ドウキヅ</t>
    </rPh>
    <rPh sb="12" eb="14">
      <t>シエン</t>
    </rPh>
    <phoneticPr fontId="10"/>
  </si>
  <si>
    <t>肝炎ウイルス検診
( 40歳検診）</t>
    <rPh sb="0" eb="2">
      <t>カンエン</t>
    </rPh>
    <rPh sb="6" eb="8">
      <t>ケンシン</t>
    </rPh>
    <rPh sb="13" eb="14">
      <t>サイ</t>
    </rPh>
    <rPh sb="14" eb="16">
      <t>ケンシン</t>
    </rPh>
    <phoneticPr fontId="10"/>
  </si>
  <si>
    <t>肝炎ウイルス検診
(40歳検診以外の検診）</t>
    <rPh sb="15" eb="17">
      <t>イガイ</t>
    </rPh>
    <rPh sb="18" eb="20">
      <t>ケンシン</t>
    </rPh>
    <phoneticPr fontId="10"/>
  </si>
  <si>
    <t>骨粗しょう症検診</t>
    <rPh sb="0" eb="8">
      <t>コツソショウショウケンシン</t>
    </rPh>
    <phoneticPr fontId="10"/>
  </si>
  <si>
    <t>結核検診</t>
    <rPh sb="0" eb="1">
      <t>ムスブ</t>
    </rPh>
    <rPh sb="1" eb="2">
      <t>カク</t>
    </rPh>
    <rPh sb="2" eb="3">
      <t>ケン</t>
    </rPh>
    <rPh sb="3" eb="4">
      <t>ミ</t>
    </rPh>
    <phoneticPr fontId="10"/>
  </si>
  <si>
    <t>　（注）・子宮頚がん検診と乳がん検診については、平成18年度より２年に１回の受診に変更</t>
    <rPh sb="2" eb="3">
      <t>チュウ</t>
    </rPh>
    <rPh sb="5" eb="7">
      <t>シキュウ</t>
    </rPh>
    <rPh sb="7" eb="8">
      <t>ケイ</t>
    </rPh>
    <rPh sb="10" eb="12">
      <t>ケンシン</t>
    </rPh>
    <rPh sb="13" eb="14">
      <t>ニュウ</t>
    </rPh>
    <rPh sb="16" eb="18">
      <t>ケンシン</t>
    </rPh>
    <rPh sb="24" eb="26">
      <t>ヘイセイ</t>
    </rPh>
    <rPh sb="28" eb="29">
      <t>ネン</t>
    </rPh>
    <rPh sb="29" eb="30">
      <t>ド</t>
    </rPh>
    <rPh sb="33" eb="34">
      <t>ネン</t>
    </rPh>
    <rPh sb="36" eb="37">
      <t>カイ</t>
    </rPh>
    <rPh sb="38" eb="40">
      <t>ジュシン</t>
    </rPh>
    <rPh sb="41" eb="43">
      <t>ヘンコウ</t>
    </rPh>
    <phoneticPr fontId="10"/>
  </si>
  <si>
    <t>　　　　・胃がん検診については平成29年度より対象者が50歳以上で２年に１回の受診に変更</t>
    <rPh sb="5" eb="6">
      <t>イ</t>
    </rPh>
    <rPh sb="8" eb="10">
      <t>ケンシン</t>
    </rPh>
    <rPh sb="15" eb="17">
      <t>ヘイセイ</t>
    </rPh>
    <rPh sb="19" eb="21">
      <t>ネンド</t>
    </rPh>
    <rPh sb="23" eb="26">
      <t>タイショウシャ</t>
    </rPh>
    <rPh sb="29" eb="30">
      <t>サイ</t>
    </rPh>
    <rPh sb="30" eb="32">
      <t>イジョウ</t>
    </rPh>
    <rPh sb="34" eb="35">
      <t>ネン</t>
    </rPh>
    <rPh sb="37" eb="38">
      <t>カイ</t>
    </rPh>
    <rPh sb="39" eb="41">
      <t>ジュシン</t>
    </rPh>
    <rPh sb="42" eb="44">
      <t>ヘンコウ</t>
    </rPh>
    <phoneticPr fontId="4"/>
  </si>
  <si>
    <t>　　　　・受診率は以下の方式により算出（石川県方式）</t>
    <rPh sb="5" eb="7">
      <t>ジュシン</t>
    </rPh>
    <rPh sb="7" eb="8">
      <t>リツ</t>
    </rPh>
    <rPh sb="9" eb="11">
      <t>イカ</t>
    </rPh>
    <rPh sb="12" eb="14">
      <t>ホウシキ</t>
    </rPh>
    <rPh sb="17" eb="19">
      <t>サンシュツ</t>
    </rPh>
    <rPh sb="20" eb="23">
      <t>イシカワケン</t>
    </rPh>
    <rPh sb="23" eb="25">
      <t>ホウシキ</t>
    </rPh>
    <phoneticPr fontId="10"/>
  </si>
  <si>
    <t>　　　　（前年度の受診者数＋当該年度の受診者数－前年度及び当該年度における２年連続受診者数）÷（当該</t>
    <rPh sb="5" eb="8">
      <t>ゼンネンド</t>
    </rPh>
    <rPh sb="9" eb="11">
      <t>ジュシン</t>
    </rPh>
    <rPh sb="11" eb="12">
      <t>シャ</t>
    </rPh>
    <rPh sb="12" eb="13">
      <t>スウ</t>
    </rPh>
    <rPh sb="14" eb="16">
      <t>トウガイ</t>
    </rPh>
    <rPh sb="16" eb="18">
      <t>ネンド</t>
    </rPh>
    <rPh sb="19" eb="21">
      <t>ジュシン</t>
    </rPh>
    <rPh sb="21" eb="22">
      <t>シャ</t>
    </rPh>
    <rPh sb="22" eb="23">
      <t>スウ</t>
    </rPh>
    <rPh sb="24" eb="27">
      <t>ゼンネンド</t>
    </rPh>
    <rPh sb="27" eb="28">
      <t>オヨ</t>
    </rPh>
    <rPh sb="29" eb="31">
      <t>トウガイ</t>
    </rPh>
    <rPh sb="31" eb="33">
      <t>ネンド</t>
    </rPh>
    <rPh sb="38" eb="39">
      <t>ネン</t>
    </rPh>
    <rPh sb="39" eb="41">
      <t>レンゾク</t>
    </rPh>
    <rPh sb="41" eb="43">
      <t>ジュシン</t>
    </rPh>
    <rPh sb="43" eb="44">
      <t>シャ</t>
    </rPh>
    <rPh sb="44" eb="45">
      <t>スウ</t>
    </rPh>
    <phoneticPr fontId="10"/>
  </si>
  <si>
    <t>　　　　年度の対象者数）×100</t>
    <rPh sb="4" eb="6">
      <t>ネンド</t>
    </rPh>
    <phoneticPr fontId="10"/>
  </si>
  <si>
    <t>（６）各種母子保健</t>
    <phoneticPr fontId="10"/>
  </si>
  <si>
    <t>事業実施状況</t>
    <phoneticPr fontId="10"/>
  </si>
  <si>
    <t>妊娠届出数</t>
    <rPh sb="0" eb="2">
      <t>ニンシン</t>
    </rPh>
    <rPh sb="2" eb="4">
      <t>トドケデ</t>
    </rPh>
    <rPh sb="4" eb="5">
      <t>スウ</t>
    </rPh>
    <phoneticPr fontId="10"/>
  </si>
  <si>
    <t>届出数</t>
    <rPh sb="0" eb="2">
      <t>トドケデ</t>
    </rPh>
    <rPh sb="2" eb="3">
      <t>スウ</t>
    </rPh>
    <phoneticPr fontId="10"/>
  </si>
  <si>
    <t>（人）</t>
    <rPh sb="1" eb="2">
      <t>ニン</t>
    </rPh>
    <phoneticPr fontId="10"/>
  </si>
  <si>
    <t>健　　　　　　診</t>
    <rPh sb="0" eb="1">
      <t>ケン</t>
    </rPh>
    <rPh sb="7" eb="8">
      <t>ミ</t>
    </rPh>
    <phoneticPr fontId="10"/>
  </si>
  <si>
    <t>医療機関委託</t>
    <rPh sb="0" eb="2">
      <t>イリョウ</t>
    </rPh>
    <rPh sb="2" eb="4">
      <t>キカン</t>
    </rPh>
    <rPh sb="4" eb="6">
      <t>イタク</t>
    </rPh>
    <phoneticPr fontId="10"/>
  </si>
  <si>
    <t>妊婦健診</t>
    <rPh sb="0" eb="2">
      <t>ニンプ</t>
    </rPh>
    <rPh sb="2" eb="4">
      <t>ケンシン</t>
    </rPh>
    <phoneticPr fontId="10"/>
  </si>
  <si>
    <t>助成回数</t>
    <rPh sb="0" eb="2">
      <t>ジョセイ</t>
    </rPh>
    <rPh sb="2" eb="4">
      <t>カイスウ</t>
    </rPh>
    <phoneticPr fontId="10"/>
  </si>
  <si>
    <t>（回）</t>
    <rPh sb="1" eb="2">
      <t>カイ</t>
    </rPh>
    <phoneticPr fontId="10"/>
  </si>
  <si>
    <t>プレパパママクラス</t>
    <phoneticPr fontId="10"/>
  </si>
  <si>
    <t>開催回数</t>
    <rPh sb="0" eb="2">
      <t>カイサイ</t>
    </rPh>
    <rPh sb="2" eb="4">
      <t>カイスウ</t>
    </rPh>
    <phoneticPr fontId="10"/>
  </si>
  <si>
    <t>受診者数</t>
    <rPh sb="0" eb="3">
      <t>ジュシンシャ</t>
    </rPh>
    <rPh sb="3" eb="4">
      <t>スウ</t>
    </rPh>
    <phoneticPr fontId="10"/>
  </si>
  <si>
    <t>延参加者数</t>
    <rPh sb="0" eb="1">
      <t>ノ</t>
    </rPh>
    <rPh sb="1" eb="3">
      <t>サンカ</t>
    </rPh>
    <rPh sb="3" eb="4">
      <t>シャ</t>
    </rPh>
    <rPh sb="4" eb="5">
      <t>スウ</t>
    </rPh>
    <phoneticPr fontId="10"/>
  </si>
  <si>
    <t>　　　医療機関</t>
    <rPh sb="3" eb="5">
      <t>イリョウ</t>
    </rPh>
    <rPh sb="5" eb="7">
      <t>キカン</t>
    </rPh>
    <phoneticPr fontId="10"/>
  </si>
  <si>
    <t>（件）</t>
    <rPh sb="1" eb="2">
      <t>ケン</t>
    </rPh>
    <phoneticPr fontId="10"/>
  </si>
  <si>
    <t>家庭訪問</t>
    <rPh sb="0" eb="2">
      <t>カテイ</t>
    </rPh>
    <rPh sb="2" eb="4">
      <t>ホウモン</t>
    </rPh>
    <phoneticPr fontId="10"/>
  </si>
  <si>
    <t>延妊婦数</t>
    <rPh sb="0" eb="1">
      <t>ノベ</t>
    </rPh>
    <rPh sb="1" eb="2">
      <t>ニン</t>
    </rPh>
    <rPh sb="2" eb="3">
      <t>フ</t>
    </rPh>
    <rPh sb="3" eb="4">
      <t>スウ</t>
    </rPh>
    <phoneticPr fontId="10"/>
  </si>
  <si>
    <t>　　　助産院</t>
    <rPh sb="3" eb="5">
      <t>ジョサン</t>
    </rPh>
    <rPh sb="5" eb="6">
      <t>イン</t>
    </rPh>
    <phoneticPr fontId="10"/>
  </si>
  <si>
    <t>延乳児数</t>
    <rPh sb="0" eb="1">
      <t>ノベ</t>
    </rPh>
    <rPh sb="1" eb="2">
      <t>チチ</t>
    </rPh>
    <rPh sb="2" eb="3">
      <t>ジ</t>
    </rPh>
    <rPh sb="3" eb="4">
      <t>スウ</t>
    </rPh>
    <phoneticPr fontId="10"/>
  </si>
  <si>
    <t>　　　里帰り</t>
    <rPh sb="3" eb="5">
      <t>サトガエ</t>
    </rPh>
    <phoneticPr fontId="10"/>
  </si>
  <si>
    <t>延産婦数</t>
    <rPh sb="0" eb="1">
      <t>ノベ</t>
    </rPh>
    <rPh sb="1" eb="2">
      <t>サン</t>
    </rPh>
    <rPh sb="2" eb="3">
      <t>フ</t>
    </rPh>
    <rPh sb="3" eb="4">
      <t>スウ</t>
    </rPh>
    <phoneticPr fontId="10"/>
  </si>
  <si>
    <t>産婦健診</t>
    <rPh sb="0" eb="2">
      <t>サンプ</t>
    </rPh>
    <rPh sb="2" eb="4">
      <t>ケンシン</t>
    </rPh>
    <phoneticPr fontId="10"/>
  </si>
  <si>
    <t>延幼児等数</t>
    <rPh sb="0" eb="1">
      <t>ノベ</t>
    </rPh>
    <rPh sb="1" eb="2">
      <t>ヨウ</t>
    </rPh>
    <rPh sb="2" eb="3">
      <t>ジ</t>
    </rPh>
    <rPh sb="3" eb="4">
      <t>トウ</t>
    </rPh>
    <rPh sb="4" eb="5">
      <t>スウ</t>
    </rPh>
    <phoneticPr fontId="10"/>
  </si>
  <si>
    <t>乳児健診前期</t>
    <rPh sb="0" eb="2">
      <t>ニュウジ</t>
    </rPh>
    <rPh sb="2" eb="4">
      <t>ケンシン</t>
    </rPh>
    <rPh sb="4" eb="6">
      <t>ゼンキ</t>
    </rPh>
    <phoneticPr fontId="10"/>
  </si>
  <si>
    <t>相　　　談</t>
    <rPh sb="0" eb="1">
      <t>ソウ</t>
    </rPh>
    <rPh sb="4" eb="5">
      <t>ダン</t>
    </rPh>
    <phoneticPr fontId="10"/>
  </si>
  <si>
    <t>赤ちゃん</t>
    <rPh sb="0" eb="1">
      <t>アカ</t>
    </rPh>
    <phoneticPr fontId="10"/>
  </si>
  <si>
    <t>乳児健診後期</t>
    <rPh sb="0" eb="2">
      <t>ニュウジ</t>
    </rPh>
    <rPh sb="2" eb="4">
      <t>ケンシン</t>
    </rPh>
    <rPh sb="4" eb="6">
      <t>コウキ</t>
    </rPh>
    <phoneticPr fontId="10"/>
  </si>
  <si>
    <t>延来所者数</t>
    <rPh sb="0" eb="1">
      <t>ノ</t>
    </rPh>
    <rPh sb="1" eb="2">
      <t>ライ</t>
    </rPh>
    <rPh sb="2" eb="3">
      <t>ショ</t>
    </rPh>
    <rPh sb="3" eb="4">
      <t>シャ</t>
    </rPh>
    <rPh sb="4" eb="5">
      <t>スウ</t>
    </rPh>
    <phoneticPr fontId="10"/>
  </si>
  <si>
    <t>４か月児</t>
    <rPh sb="2" eb="3">
      <t>ゲツ</t>
    </rPh>
    <rPh sb="3" eb="4">
      <t>ジ</t>
    </rPh>
    <phoneticPr fontId="10"/>
  </si>
  <si>
    <t>こども</t>
    <phoneticPr fontId="10"/>
  </si>
  <si>
    <t>対象者数</t>
    <rPh sb="0" eb="2">
      <t>タイショウ</t>
    </rPh>
    <rPh sb="2" eb="3">
      <t>シャ</t>
    </rPh>
    <rPh sb="3" eb="4">
      <t>スウ</t>
    </rPh>
    <phoneticPr fontId="10"/>
  </si>
  <si>
    <t>7か月児</t>
    <rPh sb="2" eb="3">
      <t>ゲツ</t>
    </rPh>
    <rPh sb="3" eb="4">
      <t>ジ</t>
    </rPh>
    <phoneticPr fontId="10"/>
  </si>
  <si>
    <t>(％)</t>
    <phoneticPr fontId="10"/>
  </si>
  <si>
    <t>１歳６か月児</t>
    <rPh sb="1" eb="2">
      <t>サイ</t>
    </rPh>
    <rPh sb="4" eb="5">
      <t>ゲツ</t>
    </rPh>
    <rPh sb="5" eb="6">
      <t>ジ</t>
    </rPh>
    <phoneticPr fontId="10"/>
  </si>
  <si>
    <t>一般</t>
    <rPh sb="0" eb="2">
      <t>イッパン</t>
    </rPh>
    <phoneticPr fontId="10"/>
  </si>
  <si>
    <t>10か月児</t>
    <rPh sb="3" eb="4">
      <t>ゲツ</t>
    </rPh>
    <rPh sb="4" eb="5">
      <t>ジ</t>
    </rPh>
    <phoneticPr fontId="10"/>
  </si>
  <si>
    <t>歯科</t>
    <rPh sb="0" eb="2">
      <t>シカ</t>
    </rPh>
    <phoneticPr fontId="10"/>
  </si>
  <si>
    <t>３歳児</t>
    <phoneticPr fontId="10"/>
  </si>
  <si>
    <t>発達</t>
    <rPh sb="0" eb="2">
      <t>ハッタツ</t>
    </rPh>
    <phoneticPr fontId="10"/>
  </si>
  <si>
    <t>幼児</t>
    <rPh sb="0" eb="2">
      <t>ヨウジ</t>
    </rPh>
    <phoneticPr fontId="10"/>
  </si>
  <si>
    <t>(％)</t>
    <phoneticPr fontId="10"/>
  </si>
  <si>
    <t>育児電話</t>
    <rPh sb="0" eb="2">
      <t>イクジ</t>
    </rPh>
    <rPh sb="2" eb="4">
      <t>デンワ</t>
    </rPh>
    <phoneticPr fontId="10"/>
  </si>
  <si>
    <t>延件数</t>
    <rPh sb="0" eb="1">
      <t>エン</t>
    </rPh>
    <rPh sb="1" eb="3">
      <t>ケンスウ</t>
    </rPh>
    <phoneticPr fontId="10"/>
  </si>
  <si>
    <t>遊びの教室</t>
    <rPh sb="0" eb="1">
      <t>アソ</t>
    </rPh>
    <rPh sb="3" eb="5">
      <t>キョウシツ</t>
    </rPh>
    <phoneticPr fontId="10"/>
  </si>
  <si>
    <t>産後安心ヘルパー派遣事業</t>
    <rPh sb="0" eb="2">
      <t>サンゴ</t>
    </rPh>
    <rPh sb="2" eb="4">
      <t>アンシン</t>
    </rPh>
    <rPh sb="8" eb="10">
      <t>ハケン</t>
    </rPh>
    <rPh sb="10" eb="12">
      <t>ジギョウ</t>
    </rPh>
    <phoneticPr fontId="10"/>
  </si>
  <si>
    <t>実利用者</t>
    <rPh sb="0" eb="1">
      <t>ジツ</t>
    </rPh>
    <rPh sb="1" eb="4">
      <t>リヨウシャ</t>
    </rPh>
    <phoneticPr fontId="10"/>
  </si>
  <si>
    <t>延参加者数</t>
    <rPh sb="0" eb="1">
      <t>ノ</t>
    </rPh>
    <rPh sb="1" eb="4">
      <t>サンカシャ</t>
    </rPh>
    <rPh sb="4" eb="5">
      <t>スウ</t>
    </rPh>
    <phoneticPr fontId="10"/>
  </si>
  <si>
    <t>延利用時間</t>
    <rPh sb="0" eb="1">
      <t>ノ</t>
    </rPh>
    <rPh sb="1" eb="3">
      <t>リヨウ</t>
    </rPh>
    <rPh sb="3" eb="5">
      <t>ジカン</t>
    </rPh>
    <phoneticPr fontId="10"/>
  </si>
  <si>
    <t>(時間)</t>
    <rPh sb="1" eb="3">
      <t>ジカン</t>
    </rPh>
    <phoneticPr fontId="10"/>
  </si>
  <si>
    <t>すくすく育児講座</t>
    <rPh sb="4" eb="6">
      <t>イクジ</t>
    </rPh>
    <rPh sb="6" eb="8">
      <t>コウザ</t>
    </rPh>
    <phoneticPr fontId="10"/>
  </si>
  <si>
    <t>不妊治療費助成</t>
    <rPh sb="0" eb="2">
      <t>フニン</t>
    </rPh>
    <rPh sb="2" eb="4">
      <t>チリョウ</t>
    </rPh>
    <rPh sb="4" eb="5">
      <t>ヒ</t>
    </rPh>
    <rPh sb="5" eb="7">
      <t>ジョセイ</t>
    </rPh>
    <phoneticPr fontId="10"/>
  </si>
  <si>
    <t>延参加者数</t>
    <rPh sb="4" eb="5">
      <t>スウ</t>
    </rPh>
    <phoneticPr fontId="10"/>
  </si>
  <si>
    <t>(組)</t>
    <phoneticPr fontId="10"/>
  </si>
  <si>
    <t>特定</t>
    <rPh sb="0" eb="2">
      <t>トクテイ</t>
    </rPh>
    <phoneticPr fontId="10"/>
  </si>
  <si>
    <t>離乳食講座</t>
    <rPh sb="0" eb="3">
      <t>リニュウショク</t>
    </rPh>
    <rPh sb="3" eb="5">
      <t>コウザ</t>
    </rPh>
    <phoneticPr fontId="10"/>
  </si>
  <si>
    <t>こども予防接種
費用助成</t>
    <rPh sb="3" eb="5">
      <t>ヨボウ</t>
    </rPh>
    <rPh sb="5" eb="7">
      <t>セッシュ</t>
    </rPh>
    <rPh sb="8" eb="10">
      <t>ヒヨウ</t>
    </rPh>
    <rPh sb="10" eb="12">
      <t>ジョセイ</t>
    </rPh>
    <phoneticPr fontId="10"/>
  </si>
  <si>
    <t>申請件数</t>
    <rPh sb="0" eb="2">
      <t>シンセイ</t>
    </rPh>
    <rPh sb="2" eb="4">
      <t>ケンスウ</t>
    </rPh>
    <phoneticPr fontId="10"/>
  </si>
  <si>
    <t>(件)</t>
    <phoneticPr fontId="10"/>
  </si>
  <si>
    <t>(組)</t>
    <phoneticPr fontId="10"/>
  </si>
  <si>
    <t>幼児食教室</t>
    <rPh sb="0" eb="2">
      <t>ヨウジ</t>
    </rPh>
    <rPh sb="2" eb="3">
      <t>ショク</t>
    </rPh>
    <rPh sb="3" eb="5">
      <t>キョウシツ</t>
    </rPh>
    <phoneticPr fontId="10"/>
  </si>
  <si>
    <t>子育て支援医療費助成事業</t>
    <rPh sb="0" eb="2">
      <t>コソダ</t>
    </rPh>
    <rPh sb="3" eb="5">
      <t>シエン</t>
    </rPh>
    <rPh sb="5" eb="8">
      <t>イリョウヒ</t>
    </rPh>
    <rPh sb="8" eb="10">
      <t>ジョセイ</t>
    </rPh>
    <rPh sb="10" eb="12">
      <t>ジギョウ</t>
    </rPh>
    <phoneticPr fontId="10"/>
  </si>
  <si>
    <t>助成件数</t>
    <rPh sb="0" eb="2">
      <t>ジョセイ</t>
    </rPh>
    <rPh sb="2" eb="4">
      <t>ケンスウ</t>
    </rPh>
    <phoneticPr fontId="10"/>
  </si>
  <si>
    <t>(人)</t>
    <rPh sb="1" eb="2">
      <t>ヒト</t>
    </rPh>
    <phoneticPr fontId="10"/>
  </si>
  <si>
    <t>支給額</t>
    <rPh sb="0" eb="3">
      <t>シキュウガク</t>
    </rPh>
    <phoneticPr fontId="10"/>
  </si>
  <si>
    <t>(千円)</t>
    <phoneticPr fontId="10"/>
  </si>
  <si>
    <t>歯の健康フェスタ</t>
    <rPh sb="0" eb="1">
      <t>ハ</t>
    </rPh>
    <rPh sb="2" eb="4">
      <t>ケンコウ</t>
    </rPh>
    <phoneticPr fontId="10"/>
  </si>
  <si>
    <t>健診人数</t>
    <rPh sb="0" eb="2">
      <t>ケンシン</t>
    </rPh>
    <rPh sb="2" eb="4">
      <t>ニンズウ</t>
    </rPh>
    <phoneticPr fontId="10"/>
  </si>
  <si>
    <t>（注）３歳児健診は平成27年度から「３歳４か月児健診」に変更されている。</t>
    <rPh sb="1" eb="2">
      <t>チュウ</t>
    </rPh>
    <rPh sb="4" eb="5">
      <t>サイ</t>
    </rPh>
    <rPh sb="5" eb="6">
      <t>ジ</t>
    </rPh>
    <rPh sb="6" eb="8">
      <t>ケンシン</t>
    </rPh>
    <rPh sb="9" eb="11">
      <t>ヘイセイ</t>
    </rPh>
    <rPh sb="13" eb="15">
      <t>ネンド</t>
    </rPh>
    <rPh sb="19" eb="20">
      <t>サイ</t>
    </rPh>
    <rPh sb="22" eb="23">
      <t>ゲツ</t>
    </rPh>
    <rPh sb="23" eb="24">
      <t>ジ</t>
    </rPh>
    <rPh sb="24" eb="26">
      <t>ケンシン</t>
    </rPh>
    <rPh sb="28" eb="30">
      <t>ヘンコウ</t>
    </rPh>
    <phoneticPr fontId="10"/>
  </si>
  <si>
    <t>フッ化物塗布</t>
    <rPh sb="2" eb="3">
      <t>カ</t>
    </rPh>
    <rPh sb="3" eb="4">
      <t>ブツ</t>
    </rPh>
    <rPh sb="4" eb="6">
      <t>トフ</t>
    </rPh>
    <phoneticPr fontId="10"/>
  </si>
  <si>
    <t>(人)</t>
    <rPh sb="1" eb="2">
      <t>ニン</t>
    </rPh>
    <phoneticPr fontId="10"/>
  </si>
  <si>
    <t>資料：健康推進課、子育て支援課</t>
    <rPh sb="0" eb="2">
      <t>シリョウ</t>
    </rPh>
    <rPh sb="3" eb="5">
      <t>ケンコウ</t>
    </rPh>
    <rPh sb="5" eb="7">
      <t>スイシン</t>
    </rPh>
    <rPh sb="7" eb="8">
      <t>カ</t>
    </rPh>
    <rPh sb="9" eb="11">
      <t>コソダ</t>
    </rPh>
    <rPh sb="12" eb="14">
      <t>シエン</t>
    </rPh>
    <rPh sb="14" eb="15">
      <t>カ</t>
    </rPh>
    <phoneticPr fontId="10"/>
  </si>
  <si>
    <t>（７）生活環境の苦情受理件数</t>
    <rPh sb="3" eb="4">
      <t>ショウ</t>
    </rPh>
    <rPh sb="4" eb="5">
      <t>カツ</t>
    </rPh>
    <rPh sb="5" eb="6">
      <t>ワ</t>
    </rPh>
    <rPh sb="6" eb="7">
      <t>サカイ</t>
    </rPh>
    <rPh sb="8" eb="9">
      <t>ク</t>
    </rPh>
    <rPh sb="9" eb="10">
      <t>ジョウ</t>
    </rPh>
    <rPh sb="10" eb="11">
      <t>ウケ</t>
    </rPh>
    <rPh sb="11" eb="12">
      <t>リ</t>
    </rPh>
    <rPh sb="12" eb="13">
      <t>ケン</t>
    </rPh>
    <rPh sb="13" eb="14">
      <t>カズ</t>
    </rPh>
    <phoneticPr fontId="10"/>
  </si>
  <si>
    <t>単位：件</t>
    <rPh sb="0" eb="2">
      <t>タンイ</t>
    </rPh>
    <rPh sb="3" eb="4">
      <t>ケン</t>
    </rPh>
    <phoneticPr fontId="10"/>
  </si>
  <si>
    <t>年　度</t>
    <rPh sb="0" eb="1">
      <t>トシ</t>
    </rPh>
    <rPh sb="2" eb="3">
      <t>ド</t>
    </rPh>
    <phoneticPr fontId="10"/>
  </si>
  <si>
    <t>総　数</t>
    <rPh sb="0" eb="1">
      <t>フサ</t>
    </rPh>
    <rPh sb="2" eb="3">
      <t>カズ</t>
    </rPh>
    <phoneticPr fontId="10"/>
  </si>
  <si>
    <t>大気汚染</t>
    <rPh sb="0" eb="2">
      <t>タイキ</t>
    </rPh>
    <rPh sb="2" eb="4">
      <t>オセン</t>
    </rPh>
    <phoneticPr fontId="10"/>
  </si>
  <si>
    <t>水質汚染</t>
    <rPh sb="0" eb="2">
      <t>スイシツ</t>
    </rPh>
    <rPh sb="2" eb="4">
      <t>オセン</t>
    </rPh>
    <phoneticPr fontId="10"/>
  </si>
  <si>
    <t>土壌汚染</t>
    <rPh sb="0" eb="2">
      <t>ドジョウ</t>
    </rPh>
    <rPh sb="2" eb="4">
      <t>オセン</t>
    </rPh>
    <phoneticPr fontId="10"/>
  </si>
  <si>
    <t>騒音公害</t>
    <rPh sb="0" eb="2">
      <t>ソウオン</t>
    </rPh>
    <rPh sb="2" eb="4">
      <t>コウガイ</t>
    </rPh>
    <phoneticPr fontId="10"/>
  </si>
  <si>
    <t>振動公害</t>
    <rPh sb="0" eb="2">
      <t>シンドウ</t>
    </rPh>
    <rPh sb="2" eb="4">
      <t>コウガイ</t>
    </rPh>
    <phoneticPr fontId="10"/>
  </si>
  <si>
    <t>地盤沈下</t>
    <rPh sb="0" eb="2">
      <t>ジバン</t>
    </rPh>
    <rPh sb="2" eb="4">
      <t>チンカ</t>
    </rPh>
    <phoneticPr fontId="10"/>
  </si>
  <si>
    <t>悪臭</t>
    <rPh sb="0" eb="2">
      <t>アクシュウ</t>
    </rPh>
    <phoneticPr fontId="10"/>
  </si>
  <si>
    <t>その他</t>
    <rPh sb="2" eb="3">
      <t>ホカ</t>
    </rPh>
    <phoneticPr fontId="10"/>
  </si>
  <si>
    <t>26</t>
    <phoneticPr fontId="26"/>
  </si>
  <si>
    <t>27</t>
    <phoneticPr fontId="26"/>
  </si>
  <si>
    <t>28</t>
    <phoneticPr fontId="26"/>
  </si>
  <si>
    <t>29</t>
    <phoneticPr fontId="26"/>
  </si>
  <si>
    <t>資料：環境安全課</t>
    <rPh sb="0" eb="2">
      <t>シリョウ</t>
    </rPh>
    <rPh sb="3" eb="5">
      <t>カンキョウ</t>
    </rPh>
    <rPh sb="5" eb="7">
      <t>アンゼン</t>
    </rPh>
    <rPh sb="7" eb="8">
      <t>カ</t>
    </rPh>
    <phoneticPr fontId="10"/>
  </si>
  <si>
    <t>（８）ごみ処理の状況</t>
    <rPh sb="5" eb="6">
      <t>トコロ</t>
    </rPh>
    <rPh sb="6" eb="7">
      <t>リ</t>
    </rPh>
    <rPh sb="8" eb="9">
      <t>ジョウ</t>
    </rPh>
    <rPh sb="9" eb="10">
      <t>キョウ</t>
    </rPh>
    <phoneticPr fontId="10"/>
  </si>
  <si>
    <t>単位：t</t>
    <rPh sb="0" eb="2">
      <t>タンイ</t>
    </rPh>
    <phoneticPr fontId="10"/>
  </si>
  <si>
    <t>収集方法</t>
    <rPh sb="0" eb="2">
      <t>シュウシュウ</t>
    </rPh>
    <rPh sb="2" eb="4">
      <t>ホウホウ</t>
    </rPh>
    <phoneticPr fontId="10"/>
  </si>
  <si>
    <t>分　　　　　別</t>
    <rPh sb="0" eb="1">
      <t>ブン</t>
    </rPh>
    <rPh sb="6" eb="7">
      <t>ベツ</t>
    </rPh>
    <phoneticPr fontId="10"/>
  </si>
  <si>
    <t>市の委託
による</t>
    <rPh sb="0" eb="1">
      <t>シ</t>
    </rPh>
    <rPh sb="2" eb="4">
      <t>イタク</t>
    </rPh>
    <phoneticPr fontId="10"/>
  </si>
  <si>
    <t>一般ごみ</t>
    <rPh sb="0" eb="2">
      <t>イッパン</t>
    </rPh>
    <phoneticPr fontId="10"/>
  </si>
  <si>
    <t>燃える粗大ごみ</t>
    <rPh sb="0" eb="1">
      <t>モ</t>
    </rPh>
    <rPh sb="3" eb="5">
      <t>ソダイ</t>
    </rPh>
    <phoneticPr fontId="10"/>
  </si>
  <si>
    <t>燃えないごみ</t>
    <rPh sb="0" eb="1">
      <t>モ</t>
    </rPh>
    <phoneticPr fontId="10"/>
  </si>
  <si>
    <t>小計</t>
    <rPh sb="0" eb="1">
      <t>ショウ</t>
    </rPh>
    <rPh sb="1" eb="2">
      <t>ケイ</t>
    </rPh>
    <phoneticPr fontId="10"/>
  </si>
  <si>
    <t>あきかん</t>
    <phoneticPr fontId="10"/>
  </si>
  <si>
    <t>あきびん</t>
    <phoneticPr fontId="10"/>
  </si>
  <si>
    <t>ペットボトル</t>
    <phoneticPr fontId="10"/>
  </si>
  <si>
    <t>容器包装プラスチック</t>
    <rPh sb="0" eb="2">
      <t>ヨウキ</t>
    </rPh>
    <rPh sb="2" eb="4">
      <t>ホウソウ</t>
    </rPh>
    <phoneticPr fontId="10"/>
  </si>
  <si>
    <t>古紙類
（集団回収分含む）</t>
    <rPh sb="0" eb="1">
      <t>フル</t>
    </rPh>
    <rPh sb="1" eb="2">
      <t>カミ</t>
    </rPh>
    <rPh sb="2" eb="3">
      <t>ルイ</t>
    </rPh>
    <rPh sb="5" eb="7">
      <t>シュウダン</t>
    </rPh>
    <rPh sb="7" eb="9">
      <t>カイシュウ</t>
    </rPh>
    <rPh sb="9" eb="10">
      <t>ブン</t>
    </rPh>
    <rPh sb="10" eb="11">
      <t>フク</t>
    </rPh>
    <phoneticPr fontId="10"/>
  </si>
  <si>
    <t>古着・布類</t>
    <rPh sb="0" eb="2">
      <t>フルギ</t>
    </rPh>
    <rPh sb="3" eb="4">
      <t>ヌノ</t>
    </rPh>
    <rPh sb="4" eb="5">
      <t>ルイ</t>
    </rPh>
    <phoneticPr fontId="10"/>
  </si>
  <si>
    <t>その他の金属</t>
    <rPh sb="2" eb="3">
      <t>タ</t>
    </rPh>
    <rPh sb="4" eb="6">
      <t>キンゾク</t>
    </rPh>
    <phoneticPr fontId="10"/>
  </si>
  <si>
    <t>合計</t>
    <rPh sb="0" eb="1">
      <t>ガッ</t>
    </rPh>
    <rPh sb="1" eb="2">
      <t>ケイ</t>
    </rPh>
    <phoneticPr fontId="10"/>
  </si>
  <si>
    <t>収集運搬業
の許可業者
による</t>
    <rPh sb="0" eb="2">
      <t>シュウシュウ</t>
    </rPh>
    <rPh sb="2" eb="4">
      <t>ウンパン</t>
    </rPh>
    <rPh sb="4" eb="5">
      <t>ギョウ</t>
    </rPh>
    <rPh sb="7" eb="9">
      <t>キョカ</t>
    </rPh>
    <rPh sb="9" eb="10">
      <t>ギョウ</t>
    </rPh>
    <rPh sb="10" eb="11">
      <t>シャ</t>
    </rPh>
    <phoneticPr fontId="10"/>
  </si>
  <si>
    <t>松任石川環境
クリーンセンター
への直接搬入</t>
    <rPh sb="0" eb="2">
      <t>マットウ</t>
    </rPh>
    <rPh sb="2" eb="4">
      <t>イシカワ</t>
    </rPh>
    <rPh sb="4" eb="5">
      <t>タマキ</t>
    </rPh>
    <rPh sb="5" eb="6">
      <t>サカイ</t>
    </rPh>
    <rPh sb="18" eb="20">
      <t>チョクセツ</t>
    </rPh>
    <rPh sb="20" eb="22">
      <t>ハンニュウ</t>
    </rPh>
    <phoneticPr fontId="10"/>
  </si>
  <si>
    <t>総合計</t>
    <rPh sb="0" eb="1">
      <t>ソウ</t>
    </rPh>
    <rPh sb="1" eb="2">
      <t>ガッ</t>
    </rPh>
    <rPh sb="2" eb="3">
      <t>ケイ</t>
    </rPh>
    <phoneticPr fontId="10"/>
  </si>
  <si>
    <t>資料：環境安全課</t>
    <rPh sb="0" eb="2">
      <t>シリョウ</t>
    </rPh>
    <rPh sb="3" eb="5">
      <t>カンキョウ</t>
    </rPh>
    <rPh sb="5" eb="7">
      <t>アンゼン</t>
    </rPh>
    <phoneticPr fontId="10"/>
  </si>
  <si>
    <t>　（注）収集運搬業の許可業者による排出量に、資源類は含まない。</t>
    <rPh sb="2" eb="3">
      <t>チュウ</t>
    </rPh>
    <rPh sb="4" eb="6">
      <t>シュウシュウ</t>
    </rPh>
    <rPh sb="6" eb="8">
      <t>ウンパン</t>
    </rPh>
    <rPh sb="8" eb="9">
      <t>ギョウ</t>
    </rPh>
    <rPh sb="10" eb="12">
      <t>キョカ</t>
    </rPh>
    <rPh sb="12" eb="14">
      <t>ギョウシャ</t>
    </rPh>
    <rPh sb="17" eb="19">
      <t>ハイシュツ</t>
    </rPh>
    <rPh sb="19" eb="20">
      <t>リョウ</t>
    </rPh>
    <rPh sb="22" eb="24">
      <t>シゲン</t>
    </rPh>
    <rPh sb="24" eb="25">
      <t>ルイ</t>
    </rPh>
    <rPh sb="26" eb="27">
      <t>フク</t>
    </rPh>
    <phoneticPr fontId="10"/>
  </si>
  <si>
    <t>保健・衛生</t>
    <rPh sb="0" eb="2">
      <t>ホケン</t>
    </rPh>
    <rPh sb="3" eb="5">
      <t>エイセイ</t>
    </rPh>
    <phoneticPr fontId="4"/>
  </si>
  <si>
    <t>（９）犬の登録数、狂犬病予防注射数</t>
    <phoneticPr fontId="4"/>
  </si>
  <si>
    <t>単位：頭</t>
    <rPh sb="0" eb="2">
      <t>タンイ</t>
    </rPh>
    <rPh sb="3" eb="4">
      <t>アタマ</t>
    </rPh>
    <phoneticPr fontId="4"/>
  </si>
  <si>
    <t>年度</t>
    <rPh sb="0" eb="1">
      <t>トシ</t>
    </rPh>
    <rPh sb="1" eb="2">
      <t>ド</t>
    </rPh>
    <phoneticPr fontId="4"/>
  </si>
  <si>
    <t>登録数</t>
    <rPh sb="0" eb="3">
      <t>トウロクスウ</t>
    </rPh>
    <phoneticPr fontId="4"/>
  </si>
  <si>
    <t>予防注射数</t>
    <rPh sb="0" eb="2">
      <t>ヨボウ</t>
    </rPh>
    <rPh sb="2" eb="4">
      <t>チュウシャ</t>
    </rPh>
    <rPh sb="4" eb="5">
      <t>スウ</t>
    </rPh>
    <phoneticPr fontId="4"/>
  </si>
  <si>
    <t>平成25年度</t>
    <rPh sb="0" eb="2">
      <t>ヘイセイ</t>
    </rPh>
    <rPh sb="4" eb="6">
      <t>ネンド</t>
    </rPh>
    <phoneticPr fontId="4"/>
  </si>
  <si>
    <t>資料：環境安全課</t>
    <rPh sb="0" eb="2">
      <t>シリョウ</t>
    </rPh>
    <rPh sb="3" eb="5">
      <t>カンキョウ</t>
    </rPh>
    <rPh sb="5" eb="7">
      <t>アンゼン</t>
    </rPh>
    <rPh sb="7" eb="8">
      <t>カ</t>
    </rPh>
    <phoneticPr fontId="4"/>
  </si>
  <si>
    <t>（10）資源回収量</t>
    <phoneticPr fontId="4"/>
  </si>
  <si>
    <t>単位：㎏</t>
    <phoneticPr fontId="4"/>
  </si>
  <si>
    <t>資源回収量（市回収分）</t>
    <rPh sb="0" eb="2">
      <t>シゲン</t>
    </rPh>
    <rPh sb="2" eb="4">
      <t>カイシュウ</t>
    </rPh>
    <rPh sb="4" eb="5">
      <t>リョウ</t>
    </rPh>
    <rPh sb="6" eb="7">
      <t>シ</t>
    </rPh>
    <rPh sb="7" eb="9">
      <t>カイシュウ</t>
    </rPh>
    <rPh sb="9" eb="10">
      <t>ブン</t>
    </rPh>
    <phoneticPr fontId="4"/>
  </si>
  <si>
    <t>合計</t>
    <rPh sb="0" eb="2">
      <t>ゴウケイ</t>
    </rPh>
    <phoneticPr fontId="4"/>
  </si>
  <si>
    <t>アルミ缶</t>
    <rPh sb="3" eb="4">
      <t>カン</t>
    </rPh>
    <phoneticPr fontId="4"/>
  </si>
  <si>
    <t>スチール缶</t>
    <rPh sb="4" eb="5">
      <t>カン</t>
    </rPh>
    <phoneticPr fontId="4"/>
  </si>
  <si>
    <t>その他金属</t>
    <rPh sb="2" eb="3">
      <t>ホカ</t>
    </rPh>
    <rPh sb="3" eb="5">
      <t>キンゾク</t>
    </rPh>
    <phoneticPr fontId="4"/>
  </si>
  <si>
    <t>あきびん</t>
    <phoneticPr fontId="4"/>
  </si>
  <si>
    <t>ペットボトル</t>
    <phoneticPr fontId="4"/>
  </si>
  <si>
    <t>容器包装プラスチック</t>
    <rPh sb="0" eb="2">
      <t>ヨウキ</t>
    </rPh>
    <rPh sb="2" eb="4">
      <t>ホウソウ</t>
    </rPh>
    <phoneticPr fontId="4"/>
  </si>
  <si>
    <t>紙パック</t>
    <rPh sb="0" eb="1">
      <t>カミ</t>
    </rPh>
    <phoneticPr fontId="4"/>
  </si>
  <si>
    <t>古着</t>
    <rPh sb="0" eb="2">
      <t>フルギ</t>
    </rPh>
    <phoneticPr fontId="4"/>
  </si>
  <si>
    <t>古新聞</t>
    <rPh sb="0" eb="3">
      <t>フルシンブン</t>
    </rPh>
    <phoneticPr fontId="4"/>
  </si>
  <si>
    <t>資料：環境安全課</t>
    <phoneticPr fontId="4"/>
  </si>
  <si>
    <t>（11）し尿処理の状況</t>
    <phoneticPr fontId="4"/>
  </si>
  <si>
    <t>単位：㎘</t>
    <phoneticPr fontId="4"/>
  </si>
  <si>
    <t>分別</t>
    <rPh sb="0" eb="2">
      <t>ブンベツ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</si>
  <si>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</si>
  <si>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し尿</t>
    <rPh sb="1" eb="2">
      <t>ニョウ</t>
    </rPh>
    <phoneticPr fontId="4"/>
  </si>
  <si>
    <t>浄化槽汚泥</t>
    <rPh sb="0" eb="3">
      <t>ジョウカソウ</t>
    </rPh>
    <rPh sb="3" eb="5">
      <t>オデイ</t>
    </rPh>
    <phoneticPr fontId="4"/>
  </si>
  <si>
    <t>（12）合計特殊出生率</t>
    <rPh sb="4" eb="6">
      <t>ゴウケイ</t>
    </rPh>
    <rPh sb="6" eb="8">
      <t>トクシュ</t>
    </rPh>
    <rPh sb="8" eb="10">
      <t>シュッショウ</t>
    </rPh>
    <rPh sb="10" eb="11">
      <t>リツ</t>
    </rPh>
    <phoneticPr fontId="4"/>
  </si>
  <si>
    <t>年</t>
    <rPh sb="0" eb="1">
      <t>ネン</t>
    </rPh>
    <phoneticPr fontId="4"/>
  </si>
  <si>
    <t>平成20年</t>
    <rPh sb="0" eb="2">
      <t>ヘイセイ</t>
    </rPh>
    <rPh sb="4" eb="5">
      <t>ネン</t>
    </rPh>
    <phoneticPr fontId="4"/>
  </si>
  <si>
    <t>合計特殊
出生率</t>
    <rPh sb="0" eb="2">
      <t>ゴウケイ</t>
    </rPh>
    <rPh sb="2" eb="4">
      <t>トクシュ</t>
    </rPh>
    <rPh sb="5" eb="7">
      <t>シュッショウ</t>
    </rPh>
    <rPh sb="7" eb="8">
      <t>リツ</t>
    </rPh>
    <phoneticPr fontId="4"/>
  </si>
  <si>
    <t>資料：企画課</t>
    <rPh sb="0" eb="2">
      <t>シリョウ</t>
    </rPh>
    <rPh sb="3" eb="5">
      <t>キカク</t>
    </rPh>
    <rPh sb="5" eb="6">
      <t>カ</t>
    </rPh>
    <phoneticPr fontId="4"/>
  </si>
  <si>
    <t>　（注）女性（15～49歳）の５歳階級毎の出生率にて算出　</t>
    <phoneticPr fontId="4"/>
  </si>
  <si>
    <t>　（注）厚生労働省「人口動態統計」による直近の値は1.69（平成20～24年）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</si>
</sst>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#,##0.0_);[Red]\(#,##0.0\)"/>
    <numFmt numFmtId="179" formatCode="0_);[Red]\(0\)"/>
    <numFmt numFmtId="180" formatCode="#,##0.00_);[Red]\(#,##0.00\)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6.5"/>
      <name val="ＭＳ Ｐ明朝"/>
      <family val="1"/>
      <charset val="128"/>
    </font>
    <font>
      <b/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b/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8" fontId="27" fillId="0" borderId="0" applyFont="0" applyFill="0" applyBorder="0" applyAlignment="0" applyProtection="0">
      <alignment vertical="center"/>
    </xf>
    <xf numFmtId="0" fontId="29" fillId="0" borderId="0">
      <alignment vertical="center"/>
    </xf>
  </cellStyleXfs>
  <cellXfs count="789">
    <xf numFmtId="0" fontId="0" fillId="0" borderId="0" xfId="0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11" fillId="0" borderId="0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8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22" xfId="1" applyFont="1" applyFill="1" applyBorder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14" fillId="0" borderId="0" xfId="1" applyFont="1" applyFill="1" applyBorder="1">
      <alignment vertical="center"/>
    </xf>
    <xf numFmtId="0" fontId="16" fillId="0" borderId="0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17" fillId="0" borderId="0" xfId="2" applyFont="1" applyFill="1" applyBorder="1" applyAlignment="1">
      <alignment horizontal="centerContinuous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177" fontId="7" fillId="0" borderId="0" xfId="1" applyNumberFormat="1" applyFont="1" applyFill="1" applyBorder="1">
      <alignment vertical="center"/>
    </xf>
    <xf numFmtId="38" fontId="7" fillId="0" borderId="0" xfId="1" applyNumberFormat="1" applyFont="1" applyFill="1" applyBorder="1">
      <alignment vertical="center"/>
    </xf>
    <xf numFmtId="0" fontId="20" fillId="0" borderId="0" xfId="1" applyFont="1" applyFill="1" applyBorder="1">
      <alignment vertical="center"/>
    </xf>
    <xf numFmtId="0" fontId="3" fillId="0" borderId="0" xfId="5" applyFont="1" applyFill="1" applyBorder="1" applyAlignment="1">
      <alignment vertical="center"/>
    </xf>
    <xf numFmtId="0" fontId="17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/>
    </xf>
    <xf numFmtId="0" fontId="11" fillId="0" borderId="44" xfId="6" applyFont="1" applyFill="1" applyBorder="1" applyAlignment="1">
      <alignment horizontal="center" vertical="center"/>
    </xf>
    <xf numFmtId="0" fontId="11" fillId="0" borderId="45" xfId="6" applyFont="1" applyFill="1" applyBorder="1" applyAlignment="1">
      <alignment horizontal="center" vertical="center"/>
    </xf>
    <xf numFmtId="0" fontId="11" fillId="0" borderId="43" xfId="6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/>
    </xf>
    <xf numFmtId="0" fontId="21" fillId="0" borderId="23" xfId="6" applyFont="1" applyFill="1" applyBorder="1" applyAlignment="1">
      <alignment horizontal="distributed" vertical="center"/>
    </xf>
    <xf numFmtId="0" fontId="21" fillId="0" borderId="22" xfId="6" applyFont="1" applyFill="1" applyBorder="1" applyAlignment="1">
      <alignment horizontal="distributed" vertical="center"/>
    </xf>
    <xf numFmtId="0" fontId="21" fillId="0" borderId="24" xfId="6" applyFont="1" applyFill="1" applyBorder="1" applyAlignment="1">
      <alignment horizontal="distributed" vertical="center"/>
    </xf>
    <xf numFmtId="176" fontId="21" fillId="0" borderId="40" xfId="6" applyNumberFormat="1" applyFont="1" applyFill="1" applyBorder="1" applyAlignment="1">
      <alignment vertical="center"/>
    </xf>
    <xf numFmtId="176" fontId="21" fillId="0" borderId="46" xfId="6" applyNumberFormat="1" applyFont="1" applyFill="1" applyBorder="1" applyAlignment="1">
      <alignment vertical="center"/>
    </xf>
    <xf numFmtId="176" fontId="21" fillId="0" borderId="22" xfId="6" applyNumberFormat="1" applyFont="1" applyFill="1" applyBorder="1" applyAlignment="1">
      <alignment vertical="center"/>
    </xf>
    <xf numFmtId="176" fontId="21" fillId="0" borderId="47" xfId="6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distributed" vertical="center"/>
    </xf>
    <xf numFmtId="0" fontId="11" fillId="0" borderId="9" xfId="6" applyFont="1" applyFill="1" applyBorder="1" applyAlignment="1">
      <alignment horizontal="distributed" vertical="center"/>
    </xf>
    <xf numFmtId="176" fontId="11" fillId="0" borderId="20" xfId="6" applyNumberFormat="1" applyFont="1" applyFill="1" applyBorder="1" applyAlignment="1">
      <alignment horizontal="right" vertical="center"/>
    </xf>
    <xf numFmtId="176" fontId="11" fillId="0" borderId="48" xfId="6" applyNumberFormat="1" applyFont="1" applyFill="1" applyBorder="1" applyAlignment="1">
      <alignment horizontal="right" vertical="center"/>
    </xf>
    <xf numFmtId="176" fontId="11" fillId="0" borderId="0" xfId="6" applyNumberFormat="1" applyFont="1" applyFill="1" applyBorder="1" applyAlignment="1">
      <alignment horizontal="right" vertical="center"/>
    </xf>
    <xf numFmtId="176" fontId="11" fillId="0" borderId="49" xfId="6" applyNumberFormat="1" applyFont="1" applyFill="1" applyBorder="1" applyAlignment="1">
      <alignment horizontal="right" vertical="center"/>
    </xf>
    <xf numFmtId="176" fontId="11" fillId="0" borderId="20" xfId="6" applyNumberFormat="1" applyFont="1" applyFill="1" applyBorder="1" applyAlignment="1">
      <alignment vertical="center"/>
    </xf>
    <xf numFmtId="176" fontId="11" fillId="0" borderId="48" xfId="6" applyNumberFormat="1" applyFont="1" applyFill="1" applyBorder="1" applyAlignment="1">
      <alignment vertical="center"/>
    </xf>
    <xf numFmtId="176" fontId="11" fillId="0" borderId="0" xfId="6" applyNumberFormat="1" applyFont="1" applyFill="1" applyBorder="1" applyAlignment="1">
      <alignment vertical="center"/>
    </xf>
    <xf numFmtId="176" fontId="11" fillId="0" borderId="49" xfId="6" applyNumberFormat="1" applyFont="1" applyFill="1" applyBorder="1" applyAlignment="1">
      <alignment vertical="center"/>
    </xf>
    <xf numFmtId="0" fontId="11" fillId="0" borderId="22" xfId="6" applyFont="1" applyFill="1" applyBorder="1" applyAlignment="1">
      <alignment horizontal="distributed" vertical="center"/>
    </xf>
    <xf numFmtId="0" fontId="11" fillId="0" borderId="24" xfId="6" applyFont="1" applyFill="1" applyBorder="1" applyAlignment="1">
      <alignment horizontal="distributed" vertical="center"/>
    </xf>
    <xf numFmtId="176" fontId="11" fillId="0" borderId="40" xfId="6" applyNumberFormat="1" applyFont="1" applyFill="1" applyBorder="1" applyAlignment="1">
      <alignment vertical="center"/>
    </xf>
    <xf numFmtId="176" fontId="11" fillId="0" borderId="46" xfId="6" applyNumberFormat="1" applyFont="1" applyFill="1" applyBorder="1" applyAlignment="1">
      <alignment vertical="center"/>
    </xf>
    <xf numFmtId="176" fontId="11" fillId="0" borderId="22" xfId="6" applyNumberFormat="1" applyFont="1" applyFill="1" applyBorder="1" applyAlignment="1">
      <alignment vertical="center"/>
    </xf>
    <xf numFmtId="176" fontId="11" fillId="0" borderId="47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 shrinkToFit="1"/>
    </xf>
    <xf numFmtId="0" fontId="11" fillId="0" borderId="9" xfId="6" applyFont="1" applyFill="1" applyBorder="1" applyAlignment="1">
      <alignment vertical="center"/>
    </xf>
    <xf numFmtId="0" fontId="11" fillId="0" borderId="16" xfId="6" applyFont="1" applyFill="1" applyBorder="1" applyAlignment="1">
      <alignment horizontal="distributed" vertical="center"/>
    </xf>
    <xf numFmtId="0" fontId="11" fillId="0" borderId="17" xfId="6" applyFont="1" applyFill="1" applyBorder="1" applyAlignment="1">
      <alignment horizontal="distributed" vertical="center"/>
    </xf>
    <xf numFmtId="176" fontId="11" fillId="0" borderId="18" xfId="6" applyNumberFormat="1" applyFont="1" applyFill="1" applyBorder="1" applyAlignment="1">
      <alignment vertical="center"/>
    </xf>
    <xf numFmtId="176" fontId="11" fillId="0" borderId="53" xfId="6" applyNumberFormat="1" applyFont="1" applyFill="1" applyBorder="1" applyAlignment="1">
      <alignment vertical="center"/>
    </xf>
    <xf numFmtId="176" fontId="11" fillId="0" borderId="16" xfId="6" applyNumberFormat="1" applyFont="1" applyFill="1" applyBorder="1" applyAlignment="1">
      <alignment vertical="center"/>
    </xf>
    <xf numFmtId="176" fontId="11" fillId="0" borderId="54" xfId="6" applyNumberFormat="1" applyFont="1" applyFill="1" applyBorder="1" applyAlignment="1">
      <alignment vertical="center"/>
    </xf>
    <xf numFmtId="0" fontId="11" fillId="0" borderId="23" xfId="6" applyFont="1" applyFill="1" applyBorder="1" applyAlignment="1">
      <alignment horizontal="distributed" vertical="center"/>
    </xf>
    <xf numFmtId="176" fontId="11" fillId="0" borderId="46" xfId="6" applyNumberFormat="1" applyFont="1" applyFill="1" applyBorder="1" applyAlignment="1">
      <alignment horizontal="right" vertical="center"/>
    </xf>
    <xf numFmtId="0" fontId="11" fillId="0" borderId="55" xfId="6" applyFont="1" applyFill="1" applyBorder="1" applyAlignment="1">
      <alignment horizontal="distributed" vertical="center"/>
    </xf>
    <xf numFmtId="0" fontId="11" fillId="0" borderId="56" xfId="6" applyFont="1" applyFill="1" applyBorder="1" applyAlignment="1">
      <alignment horizontal="distributed" vertical="center"/>
    </xf>
    <xf numFmtId="0" fontId="11" fillId="0" borderId="57" xfId="6" applyFont="1" applyFill="1" applyBorder="1" applyAlignment="1">
      <alignment horizontal="distributed" vertical="center"/>
    </xf>
    <xf numFmtId="176" fontId="11" fillId="0" borderId="58" xfId="6" applyNumberFormat="1" applyFont="1" applyFill="1" applyBorder="1" applyAlignment="1">
      <alignment vertical="center"/>
    </xf>
    <xf numFmtId="176" fontId="11" fillId="0" borderId="59" xfId="6" applyNumberFormat="1" applyFont="1" applyFill="1" applyBorder="1" applyAlignment="1">
      <alignment vertical="center"/>
    </xf>
    <xf numFmtId="176" fontId="11" fillId="0" borderId="56" xfId="6" applyNumberFormat="1" applyFont="1" applyFill="1" applyBorder="1" applyAlignment="1">
      <alignment vertical="center"/>
    </xf>
    <xf numFmtId="176" fontId="11" fillId="0" borderId="60" xfId="6" applyNumberFormat="1" applyFont="1" applyFill="1" applyBorder="1" applyAlignment="1">
      <alignment vertical="center"/>
    </xf>
    <xf numFmtId="0" fontId="11" fillId="0" borderId="15" xfId="6" applyFont="1" applyFill="1" applyBorder="1" applyAlignment="1">
      <alignment horizontal="distributed" vertical="center"/>
    </xf>
    <xf numFmtId="176" fontId="11" fillId="0" borderId="52" xfId="6" applyNumberFormat="1" applyFont="1" applyFill="1" applyBorder="1" applyAlignment="1">
      <alignment horizontal="right" vertical="center"/>
    </xf>
    <xf numFmtId="176" fontId="11" fillId="0" borderId="53" xfId="6" applyNumberFormat="1" applyFont="1" applyFill="1" applyBorder="1" applyAlignment="1">
      <alignment horizontal="right" vertical="center"/>
    </xf>
    <xf numFmtId="176" fontId="11" fillId="0" borderId="16" xfId="6" applyNumberFormat="1" applyFont="1" applyFill="1" applyBorder="1" applyAlignment="1">
      <alignment horizontal="right" vertical="center"/>
    </xf>
    <xf numFmtId="176" fontId="11" fillId="0" borderId="54" xfId="6" applyNumberFormat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23" fillId="0" borderId="0" xfId="7" applyFont="1" applyFill="1" applyBorder="1" applyAlignment="1" applyProtection="1">
      <alignment vertical="center"/>
    </xf>
    <xf numFmtId="49" fontId="3" fillId="0" borderId="0" xfId="5" applyNumberFormat="1" applyFont="1" applyFill="1" applyBorder="1" applyAlignment="1">
      <alignment horizontal="center" vertical="center"/>
    </xf>
    <xf numFmtId="49" fontId="7" fillId="0" borderId="0" xfId="5" applyNumberFormat="1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49" fontId="11" fillId="0" borderId="61" xfId="8" applyNumberFormat="1" applyFont="1" applyFill="1" applyBorder="1" applyAlignment="1">
      <alignment horizontal="center" vertical="center"/>
    </xf>
    <xf numFmtId="0" fontId="11" fillId="0" borderId="62" xfId="8" applyFont="1" applyFill="1" applyBorder="1" applyAlignment="1">
      <alignment horizontal="center" vertical="center"/>
    </xf>
    <xf numFmtId="49" fontId="11" fillId="0" borderId="63" xfId="8" applyNumberFormat="1" applyFont="1" applyFill="1" applyBorder="1" applyAlignment="1">
      <alignment horizontal="center" vertical="center"/>
    </xf>
    <xf numFmtId="0" fontId="11" fillId="0" borderId="64" xfId="8" applyFont="1" applyFill="1" applyBorder="1" applyAlignment="1">
      <alignment horizontal="center" vertical="center"/>
    </xf>
    <xf numFmtId="49" fontId="21" fillId="0" borderId="51" xfId="6" applyNumberFormat="1" applyFont="1" applyFill="1" applyBorder="1" applyAlignment="1">
      <alignment horizontal="center" vertical="center"/>
    </xf>
    <xf numFmtId="179" fontId="21" fillId="0" borderId="0" xfId="6" applyNumberFormat="1" applyFont="1" applyFill="1" applyBorder="1" applyAlignment="1">
      <alignment horizontal="right" vertical="center"/>
    </xf>
    <xf numFmtId="179" fontId="21" fillId="0" borderId="20" xfId="6" applyNumberFormat="1" applyFont="1" applyFill="1" applyBorder="1" applyAlignment="1">
      <alignment horizontal="right" vertical="center"/>
    </xf>
    <xf numFmtId="179" fontId="11" fillId="0" borderId="20" xfId="6" applyNumberFormat="1" applyFont="1" applyFill="1" applyBorder="1" applyAlignment="1">
      <alignment horizontal="center" vertical="center"/>
    </xf>
    <xf numFmtId="179" fontId="11" fillId="0" borderId="0" xfId="6" applyNumberFormat="1" applyFont="1" applyFill="1" applyBorder="1" applyAlignment="1">
      <alignment horizontal="right" vertical="center"/>
    </xf>
    <xf numFmtId="179" fontId="11" fillId="0" borderId="20" xfId="6" applyNumberFormat="1" applyFont="1" applyFill="1" applyBorder="1" applyAlignment="1">
      <alignment horizontal="right" vertical="center"/>
    </xf>
    <xf numFmtId="179" fontId="11" fillId="0" borderId="9" xfId="6" applyNumberFormat="1" applyFont="1" applyFill="1" applyBorder="1" applyAlignment="1">
      <alignment horizontal="right" vertical="center"/>
    </xf>
    <xf numFmtId="49" fontId="11" fillId="0" borderId="51" xfId="6" applyNumberFormat="1" applyFont="1" applyFill="1" applyBorder="1" applyAlignment="1">
      <alignment horizontal="center" vertical="center"/>
    </xf>
    <xf numFmtId="177" fontId="11" fillId="0" borderId="0" xfId="6" applyNumberFormat="1" applyFont="1" applyFill="1" applyBorder="1" applyAlignment="1">
      <alignment horizontal="right" vertical="center"/>
    </xf>
    <xf numFmtId="177" fontId="11" fillId="0" borderId="9" xfId="6" applyNumberFormat="1" applyFont="1" applyFill="1" applyBorder="1" applyAlignment="1">
      <alignment horizontal="right" vertical="center"/>
    </xf>
    <xf numFmtId="49" fontId="11" fillId="0" borderId="51" xfId="6" applyNumberFormat="1" applyFont="1" applyFill="1" applyBorder="1" applyAlignment="1">
      <alignment horizontal="center" vertical="center" textRotation="255"/>
    </xf>
    <xf numFmtId="179" fontId="11" fillId="0" borderId="0" xfId="5" applyNumberFormat="1" applyFont="1" applyFill="1" applyBorder="1" applyAlignment="1">
      <alignment horizontal="right" vertical="center"/>
    </xf>
    <xf numFmtId="179" fontId="11" fillId="0" borderId="20" xfId="5" applyNumberFormat="1" applyFont="1" applyFill="1" applyBorder="1" applyAlignment="1">
      <alignment horizontal="right" vertical="center"/>
    </xf>
    <xf numFmtId="49" fontId="11" fillId="0" borderId="51" xfId="5" applyNumberFormat="1" applyFont="1" applyFill="1" applyBorder="1" applyAlignment="1">
      <alignment horizontal="center" vertical="center"/>
    </xf>
    <xf numFmtId="179" fontId="12" fillId="0" borderId="20" xfId="6" applyNumberFormat="1" applyFont="1" applyFill="1" applyBorder="1" applyAlignment="1">
      <alignment horizontal="center" vertical="center"/>
    </xf>
    <xf numFmtId="49" fontId="11" fillId="0" borderId="52" xfId="5" applyNumberFormat="1" applyFont="1" applyFill="1" applyBorder="1" applyAlignment="1">
      <alignment horizontal="center" vertical="center"/>
    </xf>
    <xf numFmtId="179" fontId="11" fillId="0" borderId="16" xfId="6" applyNumberFormat="1" applyFont="1" applyFill="1" applyBorder="1" applyAlignment="1">
      <alignment horizontal="right" vertical="center"/>
    </xf>
    <xf numFmtId="179" fontId="11" fillId="0" borderId="18" xfId="6" applyNumberFormat="1" applyFont="1" applyFill="1" applyBorder="1" applyAlignment="1">
      <alignment horizontal="right" vertical="center"/>
    </xf>
    <xf numFmtId="179" fontId="11" fillId="0" borderId="18" xfId="6" applyNumberFormat="1" applyFont="1" applyFill="1" applyBorder="1" applyAlignment="1">
      <alignment horizontal="center" vertical="center"/>
    </xf>
    <xf numFmtId="177" fontId="11" fillId="0" borderId="16" xfId="6" applyNumberFormat="1" applyFont="1" applyFill="1" applyBorder="1" applyAlignment="1">
      <alignment horizontal="right" vertical="center"/>
    </xf>
    <xf numFmtId="177" fontId="11" fillId="0" borderId="16" xfId="5" applyNumberFormat="1" applyFont="1" applyFill="1" applyBorder="1" applyAlignment="1">
      <alignment horizontal="right" vertical="center"/>
    </xf>
    <xf numFmtId="177" fontId="11" fillId="0" borderId="17" xfId="5" applyNumberFormat="1" applyFont="1" applyFill="1" applyBorder="1" applyAlignment="1">
      <alignment horizontal="right" vertical="center"/>
    </xf>
    <xf numFmtId="0" fontId="3" fillId="0" borderId="0" xfId="9" applyFont="1" applyFill="1" applyBorder="1" applyAlignment="1">
      <alignment vertical="center"/>
    </xf>
    <xf numFmtId="0" fontId="3" fillId="0" borderId="0" xfId="9" applyFont="1" applyFill="1" applyBorder="1" applyAlignment="1">
      <alignment horizontal="right" vertical="center"/>
    </xf>
    <xf numFmtId="0" fontId="17" fillId="0" borderId="0" xfId="9" applyFont="1" applyFill="1" applyBorder="1" applyAlignment="1">
      <alignment horizontal="left" vertical="center"/>
    </xf>
    <xf numFmtId="0" fontId="17" fillId="0" borderId="0" xfId="9" applyFont="1" applyFill="1" applyBorder="1" applyAlignment="1">
      <alignment horizontal="centerContinuous" vertical="center"/>
    </xf>
    <xf numFmtId="0" fontId="8" fillId="0" borderId="0" xfId="9" applyFont="1" applyFill="1" applyBorder="1" applyAlignment="1">
      <alignment horizontal="right" vertical="center"/>
    </xf>
    <xf numFmtId="0" fontId="8" fillId="0" borderId="0" xfId="9" applyFont="1" applyFill="1" applyBorder="1" applyAlignment="1">
      <alignment horizontal="left" vertical="center"/>
    </xf>
    <xf numFmtId="0" fontId="24" fillId="0" borderId="0" xfId="9" applyFont="1" applyFill="1" applyBorder="1" applyAlignment="1">
      <alignment horizontal="left" vertical="center"/>
    </xf>
    <xf numFmtId="0" fontId="11" fillId="0" borderId="0" xfId="9" applyFont="1" applyFill="1" applyBorder="1" applyAlignment="1">
      <alignment horizontal="right" vertical="center"/>
    </xf>
    <xf numFmtId="0" fontId="11" fillId="0" borderId="41" xfId="10" applyFont="1" applyFill="1" applyBorder="1" applyAlignment="1">
      <alignment vertical="center"/>
    </xf>
    <xf numFmtId="0" fontId="12" fillId="0" borderId="45" xfId="10" applyNumberFormat="1" applyFont="1" applyFill="1" applyBorder="1" applyAlignment="1">
      <alignment horizontal="center" vertical="center"/>
    </xf>
    <xf numFmtId="0" fontId="11" fillId="0" borderId="45" xfId="10" applyNumberFormat="1" applyFont="1" applyFill="1" applyBorder="1" applyAlignment="1">
      <alignment horizontal="center" vertical="center"/>
    </xf>
    <xf numFmtId="0" fontId="11" fillId="0" borderId="43" xfId="10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vertical="center"/>
    </xf>
    <xf numFmtId="0" fontId="11" fillId="0" borderId="23" xfId="10" applyFont="1" applyFill="1" applyBorder="1" applyAlignment="1">
      <alignment vertical="center"/>
    </xf>
    <xf numFmtId="0" fontId="11" fillId="0" borderId="40" xfId="10" applyFont="1" applyFill="1" applyBorder="1" applyAlignment="1">
      <alignment horizontal="center" vertical="center"/>
    </xf>
    <xf numFmtId="177" fontId="11" fillId="0" borderId="46" xfId="4" applyNumberFormat="1" applyFont="1" applyFill="1" applyBorder="1" applyAlignment="1">
      <alignment vertical="center"/>
    </xf>
    <xf numFmtId="177" fontId="11" fillId="0" borderId="24" xfId="4" applyNumberFormat="1" applyFont="1" applyFill="1" applyBorder="1" applyAlignment="1">
      <alignment vertical="center"/>
    </xf>
    <xf numFmtId="0" fontId="11" fillId="0" borderId="8" xfId="10" applyFont="1" applyFill="1" applyBorder="1" applyAlignment="1">
      <alignment vertical="center"/>
    </xf>
    <xf numFmtId="0" fontId="11" fillId="0" borderId="20" xfId="10" applyFont="1" applyFill="1" applyBorder="1" applyAlignment="1">
      <alignment horizontal="center" vertical="center"/>
    </xf>
    <xf numFmtId="177" fontId="11" fillId="0" borderId="48" xfId="4" applyNumberFormat="1" applyFont="1" applyFill="1" applyBorder="1" applyAlignment="1">
      <alignment vertical="center"/>
    </xf>
    <xf numFmtId="177" fontId="11" fillId="0" borderId="9" xfId="4" applyNumberFormat="1" applyFont="1" applyFill="1" applyBorder="1" applyAlignment="1">
      <alignment vertical="center"/>
    </xf>
    <xf numFmtId="0" fontId="11" fillId="0" borderId="15" xfId="10" applyFont="1" applyFill="1" applyBorder="1" applyAlignment="1">
      <alignment vertical="center"/>
    </xf>
    <xf numFmtId="0" fontId="11" fillId="0" borderId="18" xfId="10" applyFont="1" applyFill="1" applyBorder="1" applyAlignment="1">
      <alignment horizontal="center" vertical="center"/>
    </xf>
    <xf numFmtId="178" fontId="11" fillId="0" borderId="53" xfId="10" applyNumberFormat="1" applyFont="1" applyFill="1" applyBorder="1" applyAlignment="1">
      <alignment vertical="center"/>
    </xf>
    <xf numFmtId="178" fontId="11" fillId="0" borderId="17" xfId="10" applyNumberFormat="1" applyFont="1" applyFill="1" applyBorder="1" applyAlignment="1">
      <alignment vertical="center"/>
    </xf>
    <xf numFmtId="0" fontId="11" fillId="0" borderId="40" xfId="10" applyFont="1" applyFill="1" applyBorder="1" applyAlignment="1">
      <alignment horizontal="center" vertical="center" wrapText="1"/>
    </xf>
    <xf numFmtId="177" fontId="11" fillId="0" borderId="48" xfId="4" applyNumberFormat="1" applyFont="1" applyFill="1" applyBorder="1" applyAlignment="1">
      <alignment horizontal="right" vertical="center"/>
    </xf>
    <xf numFmtId="177" fontId="11" fillId="0" borderId="9" xfId="4" applyNumberFormat="1" applyFont="1" applyFill="1" applyBorder="1" applyAlignment="1">
      <alignment horizontal="right" vertical="center"/>
    </xf>
    <xf numFmtId="178" fontId="11" fillId="0" borderId="48" xfId="4" applyNumberFormat="1" applyFont="1" applyFill="1" applyBorder="1" applyAlignment="1">
      <alignment vertical="center"/>
    </xf>
    <xf numFmtId="178" fontId="11" fillId="0" borderId="9" xfId="4" applyNumberFormat="1" applyFont="1" applyFill="1" applyBorder="1" applyAlignment="1">
      <alignment vertical="center"/>
    </xf>
    <xf numFmtId="0" fontId="11" fillId="0" borderId="20" xfId="10" applyFont="1" applyFill="1" applyBorder="1" applyAlignment="1">
      <alignment horizontal="center" vertical="center" shrinkToFit="1"/>
    </xf>
    <xf numFmtId="177" fontId="11" fillId="0" borderId="46" xfId="10" applyNumberFormat="1" applyFont="1" applyFill="1" applyBorder="1" applyAlignment="1">
      <alignment vertical="center"/>
    </xf>
    <xf numFmtId="177" fontId="11" fillId="0" borderId="24" xfId="10" applyNumberFormat="1" applyFont="1" applyFill="1" applyBorder="1" applyAlignment="1">
      <alignment vertical="center"/>
    </xf>
    <xf numFmtId="177" fontId="11" fillId="0" borderId="48" xfId="10" applyNumberFormat="1" applyFont="1" applyFill="1" applyBorder="1" applyAlignment="1">
      <alignment vertical="center"/>
    </xf>
    <xf numFmtId="177" fontId="11" fillId="0" borderId="9" xfId="10" applyNumberFormat="1" applyFont="1" applyFill="1" applyBorder="1" applyAlignment="1">
      <alignment vertical="center"/>
    </xf>
    <xf numFmtId="178" fontId="11" fillId="0" borderId="48" xfId="10" applyNumberFormat="1" applyFont="1" applyFill="1" applyBorder="1" applyAlignment="1">
      <alignment vertical="center"/>
    </xf>
    <xf numFmtId="178" fontId="11" fillId="0" borderId="9" xfId="10" applyNumberFormat="1" applyFont="1" applyFill="1" applyBorder="1" applyAlignment="1">
      <alignment vertical="center"/>
    </xf>
    <xf numFmtId="0" fontId="11" fillId="0" borderId="20" xfId="10" applyFont="1" applyFill="1" applyBorder="1" applyAlignment="1">
      <alignment horizontal="center" vertical="center" wrapText="1"/>
    </xf>
    <xf numFmtId="0" fontId="11" fillId="0" borderId="55" xfId="10" applyFont="1" applyFill="1" applyBorder="1" applyAlignment="1">
      <alignment vertical="center"/>
    </xf>
    <xf numFmtId="0" fontId="11" fillId="0" borderId="56" xfId="10" applyFont="1" applyFill="1" applyBorder="1" applyAlignment="1">
      <alignment horizontal="distributed" vertical="center" wrapText="1"/>
    </xf>
    <xf numFmtId="0" fontId="11" fillId="0" borderId="58" xfId="10" applyFont="1" applyFill="1" applyBorder="1" applyAlignment="1">
      <alignment horizontal="center" vertical="center"/>
    </xf>
    <xf numFmtId="177" fontId="11" fillId="0" borderId="59" xfId="10" applyNumberFormat="1" applyFont="1" applyFill="1" applyBorder="1" applyAlignment="1">
      <alignment vertical="center"/>
    </xf>
    <xf numFmtId="177" fontId="11" fillId="0" borderId="57" xfId="10" applyNumberFormat="1" applyFont="1" applyFill="1" applyBorder="1" applyAlignment="1">
      <alignment vertical="center"/>
    </xf>
    <xf numFmtId="0" fontId="11" fillId="0" borderId="0" xfId="9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0" fontId="14" fillId="0" borderId="0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3" fillId="0" borderId="0" xfId="11" applyFont="1" applyFill="1" applyBorder="1" applyAlignment="1">
      <alignment vertical="center"/>
    </xf>
    <xf numFmtId="0" fontId="3" fillId="0" borderId="0" xfId="11" applyFont="1" applyFill="1" applyBorder="1" applyAlignment="1">
      <alignment horizontal="center" vertical="center"/>
    </xf>
    <xf numFmtId="0" fontId="8" fillId="0" borderId="0" xfId="11" applyFont="1" applyFill="1" applyBorder="1" applyAlignment="1">
      <alignment horizontal="centerContinuous" vertical="center"/>
    </xf>
    <xf numFmtId="0" fontId="17" fillId="0" borderId="0" xfId="11" applyFont="1" applyFill="1" applyBorder="1" applyAlignment="1">
      <alignment horizontal="centerContinuous" vertical="center"/>
    </xf>
    <xf numFmtId="0" fontId="8" fillId="0" borderId="0" xfId="1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8" fillId="0" borderId="0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right" vertical="center"/>
    </xf>
    <xf numFmtId="0" fontId="11" fillId="0" borderId="66" xfId="12" applyFont="1" applyFill="1" applyBorder="1" applyAlignment="1">
      <alignment horizontal="center" vertical="center" shrinkToFit="1"/>
    </xf>
    <xf numFmtId="49" fontId="14" fillId="0" borderId="45" xfId="12" applyNumberFormat="1" applyFont="1" applyFill="1" applyBorder="1" applyAlignment="1">
      <alignment horizontal="center" vertical="center" shrinkToFit="1"/>
    </xf>
    <xf numFmtId="49" fontId="11" fillId="0" borderId="45" xfId="12" applyNumberFormat="1" applyFont="1" applyFill="1" applyBorder="1" applyAlignment="1">
      <alignment horizontal="center" vertical="center" shrinkToFit="1"/>
    </xf>
    <xf numFmtId="49" fontId="11" fillId="0" borderId="43" xfId="12" applyNumberFormat="1" applyFont="1" applyFill="1" applyBorder="1" applyAlignment="1">
      <alignment horizontal="center" vertical="center" shrinkToFit="1"/>
    </xf>
    <xf numFmtId="49" fontId="14" fillId="0" borderId="66" xfId="12" applyNumberFormat="1" applyFont="1" applyFill="1" applyBorder="1" applyAlignment="1">
      <alignment horizontal="center" vertical="center" shrinkToFit="1"/>
    </xf>
    <xf numFmtId="49" fontId="11" fillId="0" borderId="66" xfId="12" applyNumberFormat="1" applyFont="1" applyFill="1" applyBorder="1" applyAlignment="1">
      <alignment horizontal="center" vertical="center" shrinkToFit="1"/>
    </xf>
    <xf numFmtId="0" fontId="11" fillId="0" borderId="0" xfId="11" applyFont="1" applyFill="1" applyBorder="1" applyAlignment="1">
      <alignment vertical="center"/>
    </xf>
    <xf numFmtId="0" fontId="11" fillId="0" borderId="55" xfId="12" applyFont="1" applyFill="1" applyBorder="1" applyAlignment="1">
      <alignment horizontal="distributed" vertical="center"/>
    </xf>
    <xf numFmtId="0" fontId="11" fillId="0" borderId="22" xfId="12" applyFont="1" applyFill="1" applyBorder="1" applyAlignment="1">
      <alignment horizontal="distributed" vertical="center"/>
    </xf>
    <xf numFmtId="0" fontId="11" fillId="0" borderId="40" xfId="12" applyFont="1" applyFill="1" applyBorder="1" applyAlignment="1">
      <alignment horizontal="distributed" vertical="center"/>
    </xf>
    <xf numFmtId="0" fontId="11" fillId="0" borderId="0" xfId="12" applyFont="1" applyFill="1" applyBorder="1" applyAlignment="1">
      <alignment horizontal="distributed" vertical="center"/>
    </xf>
    <xf numFmtId="0" fontId="11" fillId="0" borderId="40" xfId="12" applyFont="1" applyFill="1" applyBorder="1" applyAlignment="1">
      <alignment horizontal="center" vertical="center"/>
    </xf>
    <xf numFmtId="177" fontId="11" fillId="0" borderId="46" xfId="12" applyNumberFormat="1" applyFont="1" applyFill="1" applyBorder="1" applyAlignment="1">
      <alignment vertical="center" shrinkToFit="1"/>
    </xf>
    <xf numFmtId="177" fontId="11" fillId="0" borderId="22" xfId="12" applyNumberFormat="1" applyFont="1" applyFill="1" applyBorder="1" applyAlignment="1">
      <alignment vertical="center" shrinkToFit="1"/>
    </xf>
    <xf numFmtId="177" fontId="11" fillId="0" borderId="47" xfId="12" applyNumberFormat="1" applyFont="1" applyFill="1" applyBorder="1" applyAlignment="1">
      <alignment vertical="center" shrinkToFit="1"/>
    </xf>
    <xf numFmtId="0" fontId="11" fillId="0" borderId="20" xfId="12" applyNumberFormat="1" applyFont="1" applyFill="1" applyBorder="1" applyAlignment="1">
      <alignment horizontal="center" vertical="center"/>
    </xf>
    <xf numFmtId="177" fontId="11" fillId="0" borderId="40" xfId="12" applyNumberFormat="1" applyFont="1" applyFill="1" applyBorder="1" applyAlignment="1">
      <alignment horizontal="right" vertical="center" shrinkToFit="1"/>
    </xf>
    <xf numFmtId="177" fontId="11" fillId="0" borderId="22" xfId="12" applyNumberFormat="1" applyFont="1" applyFill="1" applyBorder="1" applyAlignment="1">
      <alignment horizontal="right" vertical="center" shrinkToFit="1"/>
    </xf>
    <xf numFmtId="177" fontId="11" fillId="0" borderId="47" xfId="12" applyNumberFormat="1" applyFont="1" applyFill="1" applyBorder="1" applyAlignment="1">
      <alignment horizontal="right" vertical="center" shrinkToFit="1"/>
    </xf>
    <xf numFmtId="0" fontId="11" fillId="0" borderId="8" xfId="11" applyFont="1" applyFill="1" applyBorder="1" applyAlignment="1">
      <alignment vertical="center"/>
    </xf>
    <xf numFmtId="0" fontId="11" fillId="0" borderId="20" xfId="12" applyFont="1" applyFill="1" applyBorder="1" applyAlignment="1">
      <alignment horizontal="center" vertical="center"/>
    </xf>
    <xf numFmtId="177" fontId="11" fillId="0" borderId="20" xfId="12" applyNumberFormat="1" applyFont="1" applyFill="1" applyBorder="1" applyAlignment="1">
      <alignment horizontal="right" vertical="center" shrinkToFit="1"/>
    </xf>
    <xf numFmtId="177" fontId="11" fillId="0" borderId="0" xfId="12" applyNumberFormat="1" applyFont="1" applyFill="1" applyBorder="1" applyAlignment="1">
      <alignment horizontal="right" vertical="center" shrinkToFit="1"/>
    </xf>
    <xf numFmtId="177" fontId="11" fillId="0" borderId="49" xfId="12" applyNumberFormat="1" applyFont="1" applyFill="1" applyBorder="1" applyAlignment="1">
      <alignment horizontal="right" vertical="center" shrinkToFit="1"/>
    </xf>
    <xf numFmtId="0" fontId="18" fillId="0" borderId="15" xfId="0" applyFont="1" applyFill="1" applyBorder="1" applyAlignment="1">
      <alignment vertical="center"/>
    </xf>
    <xf numFmtId="0" fontId="11" fillId="0" borderId="18" xfId="12" applyFont="1" applyFill="1" applyBorder="1" applyAlignment="1">
      <alignment horizontal="distributed" vertical="center"/>
    </xf>
    <xf numFmtId="0" fontId="11" fillId="0" borderId="16" xfId="12" applyFont="1" applyFill="1" applyBorder="1" applyAlignment="1">
      <alignment horizontal="distributed" vertical="center"/>
    </xf>
    <xf numFmtId="0" fontId="11" fillId="0" borderId="18" xfId="12" applyFont="1" applyFill="1" applyBorder="1" applyAlignment="1">
      <alignment horizontal="center" vertical="center"/>
    </xf>
    <xf numFmtId="177" fontId="11" fillId="0" borderId="53" xfId="12" applyNumberFormat="1" applyFont="1" applyFill="1" applyBorder="1" applyAlignment="1">
      <alignment vertical="center" shrinkToFit="1"/>
    </xf>
    <xf numFmtId="177" fontId="11" fillId="0" borderId="16" xfId="12" applyNumberFormat="1" applyFont="1" applyFill="1" applyBorder="1" applyAlignment="1">
      <alignment vertical="center" shrinkToFit="1"/>
    </xf>
    <xf numFmtId="177" fontId="11" fillId="0" borderId="54" xfId="12" applyNumberFormat="1" applyFont="1" applyFill="1" applyBorder="1" applyAlignment="1">
      <alignment vertical="center" shrinkToFit="1"/>
    </xf>
    <xf numFmtId="0" fontId="11" fillId="0" borderId="23" xfId="12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horizontal="distributed" vertical="center" textRotation="255"/>
    </xf>
    <xf numFmtId="177" fontId="11" fillId="0" borderId="20" xfId="12" applyNumberFormat="1" applyFont="1" applyFill="1" applyBorder="1" applyAlignment="1">
      <alignment vertical="center" shrinkToFit="1"/>
    </xf>
    <xf numFmtId="177" fontId="11" fillId="0" borderId="0" xfId="12" applyNumberFormat="1" applyFont="1" applyFill="1" applyBorder="1" applyAlignment="1">
      <alignment vertical="center" shrinkToFit="1"/>
    </xf>
    <xf numFmtId="177" fontId="11" fillId="0" borderId="49" xfId="12" applyNumberFormat="1" applyFont="1" applyFill="1" applyBorder="1" applyAlignment="1">
      <alignment vertical="center" shrinkToFit="1"/>
    </xf>
    <xf numFmtId="0" fontId="11" fillId="0" borderId="8" xfId="12" applyFont="1" applyFill="1" applyBorder="1" applyAlignment="1">
      <alignment horizontal="center" vertical="center"/>
    </xf>
    <xf numFmtId="177" fontId="11" fillId="0" borderId="48" xfId="12" applyNumberFormat="1" applyFont="1" applyFill="1" applyBorder="1" applyAlignment="1">
      <alignment vertical="center" shrinkToFit="1"/>
    </xf>
    <xf numFmtId="0" fontId="11" fillId="0" borderId="18" xfId="12" applyNumberFormat="1" applyFont="1" applyFill="1" applyBorder="1" applyAlignment="1">
      <alignment horizontal="center" vertical="center"/>
    </xf>
    <xf numFmtId="177" fontId="11" fillId="0" borderId="18" xfId="12" applyNumberFormat="1" applyFont="1" applyFill="1" applyBorder="1" applyAlignment="1">
      <alignment horizontal="right" vertical="center" shrinkToFit="1"/>
    </xf>
    <xf numFmtId="177" fontId="11" fillId="0" borderId="16" xfId="12" applyNumberFormat="1" applyFont="1" applyFill="1" applyBorder="1" applyAlignment="1">
      <alignment horizontal="right" vertical="center" shrinkToFit="1"/>
    </xf>
    <xf numFmtId="177" fontId="11" fillId="0" borderId="54" xfId="12" applyNumberFormat="1" applyFont="1" applyFill="1" applyBorder="1" applyAlignment="1">
      <alignment horizontal="right" vertical="center" shrinkToFit="1"/>
    </xf>
    <xf numFmtId="0" fontId="11" fillId="0" borderId="39" xfId="12" applyFont="1" applyFill="1" applyBorder="1" applyAlignment="1">
      <alignment horizontal="distributed" vertical="center"/>
    </xf>
    <xf numFmtId="0" fontId="11" fillId="0" borderId="15" xfId="12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vertical="center"/>
    </xf>
    <xf numFmtId="177" fontId="11" fillId="0" borderId="46" xfId="12" applyNumberFormat="1" applyFont="1" applyFill="1" applyBorder="1" applyAlignment="1">
      <alignment horizontal="right" vertical="center" shrinkToFit="1"/>
    </xf>
    <xf numFmtId="0" fontId="11" fillId="0" borderId="16" xfId="12" applyFont="1" applyFill="1" applyBorder="1" applyAlignment="1">
      <alignment horizontal="distributed" vertical="center" textRotation="255"/>
    </xf>
    <xf numFmtId="177" fontId="11" fillId="0" borderId="18" xfId="12" applyNumberFormat="1" applyFont="1" applyFill="1" applyBorder="1" applyAlignment="1">
      <alignment vertical="center" shrinkToFit="1"/>
    </xf>
    <xf numFmtId="177" fontId="11" fillId="0" borderId="53" xfId="12" applyNumberFormat="1" applyFont="1" applyFill="1" applyBorder="1" applyAlignment="1">
      <alignment horizontal="right" vertical="center" shrinkToFit="1"/>
    </xf>
    <xf numFmtId="0" fontId="11" fillId="0" borderId="40" xfId="12" applyFont="1" applyFill="1" applyBorder="1" applyAlignment="1">
      <alignment vertical="center"/>
    </xf>
    <xf numFmtId="177" fontId="11" fillId="0" borderId="40" xfId="12" applyNumberFormat="1" applyFont="1" applyFill="1" applyBorder="1" applyAlignment="1">
      <alignment vertical="center" shrinkToFit="1"/>
    </xf>
    <xf numFmtId="0" fontId="11" fillId="0" borderId="20" xfId="12" applyFont="1" applyFill="1" applyBorder="1" applyAlignment="1">
      <alignment vertical="center"/>
    </xf>
    <xf numFmtId="0" fontId="11" fillId="0" borderId="22" xfId="12" applyFont="1" applyFill="1" applyBorder="1" applyAlignment="1">
      <alignment horizontal="center" vertical="center" wrapText="1"/>
    </xf>
    <xf numFmtId="0" fontId="11" fillId="0" borderId="40" xfId="12" applyFont="1" applyFill="1" applyBorder="1" applyAlignment="1">
      <alignment horizontal="center" vertical="center" wrapText="1"/>
    </xf>
    <xf numFmtId="0" fontId="11" fillId="0" borderId="16" xfId="12" applyFont="1" applyFill="1" applyBorder="1" applyAlignment="1">
      <alignment vertical="center"/>
    </xf>
    <xf numFmtId="0" fontId="11" fillId="0" borderId="18" xfId="12" applyFont="1" applyFill="1" applyBorder="1" applyAlignment="1">
      <alignment vertical="center"/>
    </xf>
    <xf numFmtId="178" fontId="11" fillId="0" borderId="18" xfId="12" applyNumberFormat="1" applyFont="1" applyFill="1" applyBorder="1" applyAlignment="1">
      <alignment vertical="center" shrinkToFit="1"/>
    </xf>
    <xf numFmtId="178" fontId="11" fillId="0" borderId="16" xfId="12" applyNumberFormat="1" applyFont="1" applyFill="1" applyBorder="1" applyAlignment="1">
      <alignment vertical="center" shrinkToFit="1"/>
    </xf>
    <xf numFmtId="178" fontId="11" fillId="0" borderId="54" xfId="12" applyNumberFormat="1" applyFont="1" applyFill="1" applyBorder="1" applyAlignment="1">
      <alignment vertical="center" shrinkToFit="1"/>
    </xf>
    <xf numFmtId="0" fontId="11" fillId="0" borderId="0" xfId="12" applyFont="1" applyFill="1" applyBorder="1" applyAlignment="1">
      <alignment horizontal="center" vertical="center" wrapText="1"/>
    </xf>
    <xf numFmtId="177" fontId="11" fillId="0" borderId="48" xfId="12" applyNumberFormat="1" applyFont="1" applyFill="1" applyBorder="1" applyAlignment="1">
      <alignment horizontal="right" vertical="center" shrinkToFit="1"/>
    </xf>
    <xf numFmtId="0" fontId="11" fillId="0" borderId="16" xfId="12" applyFont="1" applyFill="1" applyBorder="1" applyAlignment="1">
      <alignment horizontal="center" vertical="center" wrapText="1"/>
    </xf>
    <xf numFmtId="178" fontId="11" fillId="0" borderId="53" xfId="12" applyNumberFormat="1" applyFont="1" applyFill="1" applyBorder="1" applyAlignment="1">
      <alignment vertical="center" shrinkToFit="1"/>
    </xf>
    <xf numFmtId="0" fontId="11" fillId="0" borderId="22" xfId="12" applyFont="1" applyFill="1" applyBorder="1" applyAlignment="1">
      <alignment vertical="center" textRotation="255"/>
    </xf>
    <xf numFmtId="0" fontId="11" fillId="0" borderId="16" xfId="12" applyFont="1" applyFill="1" applyBorder="1" applyAlignment="1">
      <alignment vertical="center" textRotation="255"/>
    </xf>
    <xf numFmtId="0" fontId="11" fillId="0" borderId="56" xfId="12" applyFont="1" applyFill="1" applyBorder="1" applyAlignment="1">
      <alignment horizontal="distributed" vertical="center"/>
    </xf>
    <xf numFmtId="0" fontId="11" fillId="0" borderId="58" xfId="12" applyFont="1" applyFill="1" applyBorder="1" applyAlignment="1">
      <alignment horizontal="center" vertical="center"/>
    </xf>
    <xf numFmtId="177" fontId="11" fillId="0" borderId="59" xfId="12" applyNumberFormat="1" applyFont="1" applyFill="1" applyBorder="1" applyAlignment="1">
      <alignment vertical="center" shrinkToFit="1"/>
    </xf>
    <xf numFmtId="177" fontId="11" fillId="0" borderId="56" xfId="12" applyNumberFormat="1" applyFont="1" applyFill="1" applyBorder="1" applyAlignment="1">
      <alignment vertical="center" shrinkToFit="1"/>
    </xf>
    <xf numFmtId="177" fontId="11" fillId="0" borderId="60" xfId="12" applyNumberFormat="1" applyFont="1" applyFill="1" applyBorder="1" applyAlignment="1">
      <alignment vertical="center" shrinkToFit="1"/>
    </xf>
    <xf numFmtId="178" fontId="11" fillId="0" borderId="20" xfId="12" applyNumberFormat="1" applyFont="1" applyFill="1" applyBorder="1" applyAlignment="1">
      <alignment vertical="center" shrinkToFit="1"/>
    </xf>
    <xf numFmtId="178" fontId="11" fillId="0" borderId="0" xfId="12" applyNumberFormat="1" applyFont="1" applyFill="1" applyBorder="1" applyAlignment="1">
      <alignment vertical="center" shrinkToFit="1"/>
    </xf>
    <xf numFmtId="178" fontId="11" fillId="0" borderId="49" xfId="12" applyNumberFormat="1" applyFont="1" applyFill="1" applyBorder="1" applyAlignment="1">
      <alignment vertical="center" shrinkToFit="1"/>
    </xf>
    <xf numFmtId="0" fontId="11" fillId="0" borderId="18" xfId="12" applyFont="1" applyFill="1" applyBorder="1" applyAlignment="1">
      <alignment horizontal="center" vertical="center" shrinkToFit="1"/>
    </xf>
    <xf numFmtId="178" fontId="11" fillId="0" borderId="18" xfId="12" applyNumberFormat="1" applyFont="1" applyFill="1" applyBorder="1" applyAlignment="1">
      <alignment horizontal="right" vertical="center" shrinkToFit="1"/>
    </xf>
    <xf numFmtId="178" fontId="11" fillId="0" borderId="16" xfId="12" applyNumberFormat="1" applyFont="1" applyFill="1" applyBorder="1" applyAlignment="1">
      <alignment horizontal="right" vertical="center" shrinkToFit="1"/>
    </xf>
    <xf numFmtId="178" fontId="11" fillId="0" borderId="54" xfId="12" applyNumberFormat="1" applyFont="1" applyFill="1" applyBorder="1" applyAlignment="1">
      <alignment horizontal="right" vertical="center" shrinkToFit="1"/>
    </xf>
    <xf numFmtId="0" fontId="11" fillId="0" borderId="15" xfId="11" applyFont="1" applyFill="1" applyBorder="1" applyAlignment="1">
      <alignment vertical="center"/>
    </xf>
    <xf numFmtId="0" fontId="11" fillId="0" borderId="18" xfId="11" applyFont="1" applyFill="1" applyBorder="1" applyAlignment="1">
      <alignment vertical="center"/>
    </xf>
    <xf numFmtId="0" fontId="11" fillId="0" borderId="16" xfId="11" applyFont="1" applyFill="1" applyBorder="1" applyAlignment="1">
      <alignment vertical="center"/>
    </xf>
    <xf numFmtId="0" fontId="17" fillId="0" borderId="0" xfId="11" applyFont="1" applyFill="1" applyBorder="1" applyAlignment="1">
      <alignment vertical="center"/>
    </xf>
    <xf numFmtId="0" fontId="11" fillId="0" borderId="23" xfId="11" applyFont="1" applyFill="1" applyBorder="1" applyAlignment="1">
      <alignment vertical="center"/>
    </xf>
    <xf numFmtId="0" fontId="11" fillId="0" borderId="23" xfId="11" applyFont="1" applyFill="1" applyBorder="1" applyAlignment="1">
      <alignment horizontal="center" vertical="center" wrapText="1"/>
    </xf>
    <xf numFmtId="0" fontId="11" fillId="0" borderId="40" xfId="11" applyFont="1" applyFill="1" applyBorder="1" applyAlignment="1">
      <alignment horizontal="center" vertical="center" wrapText="1"/>
    </xf>
    <xf numFmtId="0" fontId="11" fillId="0" borderId="22" xfId="11" applyFont="1" applyFill="1" applyBorder="1" applyAlignment="1">
      <alignment horizontal="distributed" vertical="center"/>
    </xf>
    <xf numFmtId="0" fontId="11" fillId="0" borderId="40" xfId="11" applyFont="1" applyFill="1" applyBorder="1" applyAlignment="1">
      <alignment horizontal="center" vertical="center"/>
    </xf>
    <xf numFmtId="177" fontId="11" fillId="0" borderId="46" xfId="4" applyNumberFormat="1" applyFont="1" applyFill="1" applyBorder="1" applyAlignment="1">
      <alignment vertical="center" shrinkToFit="1"/>
    </xf>
    <xf numFmtId="177" fontId="11" fillId="0" borderId="22" xfId="4" applyNumberFormat="1" applyFont="1" applyFill="1" applyBorder="1" applyAlignment="1">
      <alignment vertical="center" shrinkToFit="1"/>
    </xf>
    <xf numFmtId="177" fontId="11" fillId="0" borderId="47" xfId="4" applyNumberFormat="1" applyFont="1" applyFill="1" applyBorder="1" applyAlignment="1">
      <alignment vertical="center" shrinkToFit="1"/>
    </xf>
    <xf numFmtId="0" fontId="25" fillId="0" borderId="0" xfId="11" applyFont="1" applyFill="1" applyBorder="1" applyAlignment="1">
      <alignment vertical="center"/>
    </xf>
    <xf numFmtId="0" fontId="11" fillId="0" borderId="15" xfId="11" applyFont="1" applyFill="1" applyBorder="1" applyAlignment="1">
      <alignment horizontal="center" vertical="center" wrapText="1"/>
    </xf>
    <xf numFmtId="0" fontId="11" fillId="0" borderId="18" xfId="11" applyFont="1" applyFill="1" applyBorder="1" applyAlignment="1">
      <alignment horizontal="center" vertical="center" wrapText="1"/>
    </xf>
    <xf numFmtId="0" fontId="11" fillId="0" borderId="16" xfId="11" applyFont="1" applyFill="1" applyBorder="1" applyAlignment="1">
      <alignment horizontal="distributed" vertical="center"/>
    </xf>
    <xf numFmtId="0" fontId="20" fillId="0" borderId="18" xfId="11" applyFont="1" applyFill="1" applyBorder="1" applyAlignment="1">
      <alignment horizontal="center" vertical="center"/>
    </xf>
    <xf numFmtId="177" fontId="11" fillId="0" borderId="53" xfId="4" applyNumberFormat="1" applyFont="1" applyFill="1" applyBorder="1" applyAlignment="1">
      <alignment vertical="center" shrinkToFit="1"/>
    </xf>
    <xf numFmtId="177" fontId="12" fillId="0" borderId="53" xfId="4" applyNumberFormat="1" applyFont="1" applyFill="1" applyBorder="1" applyAlignment="1">
      <alignment vertical="center" shrinkToFit="1"/>
    </xf>
    <xf numFmtId="177" fontId="12" fillId="0" borderId="16" xfId="4" applyNumberFormat="1" applyFont="1" applyFill="1" applyBorder="1" applyAlignment="1">
      <alignment vertical="center" shrinkToFit="1"/>
    </xf>
    <xf numFmtId="177" fontId="12" fillId="0" borderId="54" xfId="4" applyNumberFormat="1" applyFont="1" applyFill="1" applyBorder="1" applyAlignment="1">
      <alignment vertical="center" shrinkToFit="1"/>
    </xf>
    <xf numFmtId="0" fontId="11" fillId="0" borderId="15" xfId="12" applyFont="1" applyFill="1" applyBorder="1" applyAlignment="1">
      <alignment horizontal="left" vertical="center"/>
    </xf>
    <xf numFmtId="0" fontId="11" fillId="0" borderId="0" xfId="13" applyFont="1" applyFill="1" applyBorder="1"/>
    <xf numFmtId="0" fontId="11" fillId="0" borderId="0" xfId="14" applyFont="1" applyFill="1" applyBorder="1" applyAlignment="1">
      <alignment vertical="center" wrapText="1"/>
    </xf>
    <xf numFmtId="0" fontId="8" fillId="0" borderId="0" xfId="12" applyFont="1" applyFill="1" applyBorder="1" applyAlignment="1">
      <alignment vertical="center"/>
    </xf>
    <xf numFmtId="0" fontId="11" fillId="0" borderId="0" xfId="15" applyFont="1" applyFill="1" applyBorder="1" applyAlignment="1">
      <alignment horizontal="center" vertical="center"/>
    </xf>
    <xf numFmtId="0" fontId="11" fillId="0" borderId="0" xfId="16" applyFont="1" applyFill="1" applyBorder="1"/>
    <xf numFmtId="0" fontId="7" fillId="0" borderId="0" xfId="16" applyFont="1" applyFill="1" applyBorder="1" applyAlignment="1">
      <alignment horizontal="left" vertical="center"/>
    </xf>
    <xf numFmtId="0" fontId="7" fillId="0" borderId="0" xfId="16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11" fillId="0" borderId="8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66" xfId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177" fontId="11" fillId="0" borderId="0" xfId="9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right" vertical="center"/>
    </xf>
    <xf numFmtId="0" fontId="11" fillId="0" borderId="18" xfId="2" applyFont="1" applyFill="1" applyBorder="1" applyAlignment="1">
      <alignment horizontal="right" vertical="center"/>
    </xf>
    <xf numFmtId="0" fontId="11" fillId="0" borderId="17" xfId="2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49" fontId="11" fillId="0" borderId="15" xfId="2" applyNumberFormat="1" applyFont="1" applyFill="1" applyBorder="1" applyAlignment="1">
      <alignment horizontal="center" vertical="center"/>
    </xf>
    <xf numFmtId="49" fontId="11" fillId="0" borderId="16" xfId="2" applyNumberFormat="1" applyFont="1" applyFill="1" applyBorder="1" applyAlignment="1">
      <alignment horizontal="center" vertical="center"/>
    </xf>
    <xf numFmtId="49" fontId="11" fillId="0" borderId="17" xfId="2" applyNumberFormat="1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right" vertical="center"/>
    </xf>
    <xf numFmtId="49" fontId="11" fillId="0" borderId="8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 vertical="center"/>
    </xf>
    <xf numFmtId="49" fontId="11" fillId="0" borderId="9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right" vertical="center"/>
    </xf>
    <xf numFmtId="49" fontId="11" fillId="0" borderId="23" xfId="2" applyNumberFormat="1" applyFont="1" applyFill="1" applyBorder="1" applyAlignment="1">
      <alignment horizontal="center" vertical="center"/>
    </xf>
    <xf numFmtId="49" fontId="11" fillId="0" borderId="22" xfId="2" applyNumberFormat="1" applyFont="1" applyFill="1" applyBorder="1" applyAlignment="1">
      <alignment horizontal="center" vertical="center"/>
    </xf>
    <xf numFmtId="49" fontId="11" fillId="0" borderId="24" xfId="2" applyNumberFormat="1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176" fontId="11" fillId="0" borderId="15" xfId="2" applyNumberFormat="1" applyFont="1" applyFill="1" applyBorder="1" applyAlignment="1">
      <alignment horizontal="right" vertical="center"/>
    </xf>
    <xf numFmtId="176" fontId="11" fillId="0" borderId="16" xfId="2" applyNumberFormat="1" applyFont="1" applyFill="1" applyBorder="1" applyAlignment="1">
      <alignment horizontal="right" vertical="center"/>
    </xf>
    <xf numFmtId="176" fontId="11" fillId="0" borderId="18" xfId="2" applyNumberFormat="1" applyFont="1" applyFill="1" applyBorder="1" applyAlignment="1">
      <alignment horizontal="right" vertical="center"/>
    </xf>
    <xf numFmtId="176" fontId="11" fillId="0" borderId="17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left" vertical="center"/>
    </xf>
    <xf numFmtId="176" fontId="11" fillId="0" borderId="19" xfId="2" applyNumberFormat="1" applyFont="1" applyFill="1" applyBorder="1" applyAlignment="1">
      <alignment horizontal="right" vertical="center"/>
    </xf>
    <xf numFmtId="176" fontId="11" fillId="0" borderId="8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11" fillId="0" borderId="20" xfId="2" applyNumberFormat="1" applyFont="1" applyFill="1" applyBorder="1" applyAlignment="1">
      <alignment horizontal="right" vertical="center"/>
    </xf>
    <xf numFmtId="176" fontId="11" fillId="0" borderId="9" xfId="2" applyNumberFormat="1" applyFont="1" applyFill="1" applyBorder="1" applyAlignment="1">
      <alignment horizontal="right" vertical="center"/>
    </xf>
    <xf numFmtId="176" fontId="11" fillId="0" borderId="21" xfId="2" applyNumberFormat="1" applyFont="1" applyFill="1" applyBorder="1" applyAlignment="1">
      <alignment horizontal="right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right" vertical="center"/>
    </xf>
    <xf numFmtId="0" fontId="11" fillId="0" borderId="4" xfId="2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178" fontId="11" fillId="0" borderId="19" xfId="4" applyNumberFormat="1" applyFont="1" applyFill="1" applyBorder="1" applyAlignment="1">
      <alignment vertical="center" shrinkToFit="1"/>
    </xf>
    <xf numFmtId="178" fontId="11" fillId="0" borderId="16" xfId="4" applyNumberFormat="1" applyFont="1" applyFill="1" applyBorder="1" applyAlignment="1">
      <alignment vertical="center" shrinkToFit="1"/>
    </xf>
    <xf numFmtId="178" fontId="11" fillId="0" borderId="17" xfId="4" applyNumberFormat="1" applyFont="1" applyFill="1" applyBorder="1" applyAlignment="1">
      <alignment vertical="center" shrinkToFit="1"/>
    </xf>
    <xf numFmtId="177" fontId="11" fillId="0" borderId="15" xfId="2" applyNumberFormat="1" applyFont="1" applyFill="1" applyBorder="1" applyAlignment="1">
      <alignment horizontal="right" vertical="center" shrinkToFit="1"/>
    </xf>
    <xf numFmtId="177" fontId="11" fillId="0" borderId="16" xfId="2" applyNumberFormat="1" applyFont="1" applyFill="1" applyBorder="1" applyAlignment="1">
      <alignment horizontal="right" vertical="center" shrinkToFit="1"/>
    </xf>
    <xf numFmtId="177" fontId="11" fillId="0" borderId="18" xfId="2" applyNumberFormat="1" applyFont="1" applyFill="1" applyBorder="1" applyAlignment="1">
      <alignment horizontal="right" vertical="center" shrinkToFit="1"/>
    </xf>
    <xf numFmtId="178" fontId="11" fillId="0" borderId="16" xfId="2" applyNumberFormat="1" applyFont="1" applyFill="1" applyBorder="1" applyAlignment="1">
      <alignment horizontal="right" vertical="center" shrinkToFit="1"/>
    </xf>
    <xf numFmtId="178" fontId="11" fillId="0" borderId="17" xfId="2" applyNumberFormat="1" applyFont="1" applyFill="1" applyBorder="1" applyAlignment="1">
      <alignment horizontal="right" vertical="center" shrinkToFit="1"/>
    </xf>
    <xf numFmtId="177" fontId="11" fillId="0" borderId="15" xfId="3" applyNumberFormat="1" applyFont="1" applyFill="1" applyBorder="1" applyAlignment="1">
      <alignment vertical="center" shrinkToFit="1"/>
    </xf>
    <xf numFmtId="177" fontId="11" fillId="0" borderId="16" xfId="3" applyNumberFormat="1" applyFont="1" applyFill="1" applyBorder="1" applyAlignment="1">
      <alignment vertical="center" shrinkToFit="1"/>
    </xf>
    <xf numFmtId="177" fontId="11" fillId="0" borderId="18" xfId="3" applyNumberFormat="1" applyFont="1" applyFill="1" applyBorder="1" applyAlignment="1">
      <alignment vertical="center" shrinkToFit="1"/>
    </xf>
    <xf numFmtId="177" fontId="11" fillId="0" borderId="15" xfId="2" applyNumberFormat="1" applyFont="1" applyFill="1" applyBorder="1" applyAlignment="1">
      <alignment vertical="center" shrinkToFit="1"/>
    </xf>
    <xf numFmtId="177" fontId="11" fillId="0" borderId="16" xfId="2" applyNumberFormat="1" applyFont="1" applyFill="1" applyBorder="1" applyAlignment="1">
      <alignment vertical="center" shrinkToFit="1"/>
    </xf>
    <xf numFmtId="177" fontId="11" fillId="0" borderId="18" xfId="2" applyNumberFormat="1" applyFont="1" applyFill="1" applyBorder="1" applyAlignment="1">
      <alignment vertical="center" shrinkToFit="1"/>
    </xf>
    <xf numFmtId="38" fontId="11" fillId="0" borderId="16" xfId="4" applyNumberFormat="1" applyFont="1" applyFill="1" applyBorder="1" applyAlignment="1">
      <alignment horizontal="right" vertical="center" shrinkToFit="1"/>
    </xf>
    <xf numFmtId="38" fontId="11" fillId="0" borderId="17" xfId="4" applyNumberFormat="1" applyFont="1" applyFill="1" applyBorder="1" applyAlignment="1">
      <alignment horizontal="right" vertical="center" shrinkToFit="1"/>
    </xf>
    <xf numFmtId="177" fontId="11" fillId="0" borderId="15" xfId="4" applyNumberFormat="1" applyFont="1" applyFill="1" applyBorder="1" applyAlignment="1">
      <alignment horizontal="right" vertical="center" shrinkToFit="1"/>
    </xf>
    <xf numFmtId="177" fontId="11" fillId="0" borderId="16" xfId="4" applyNumberFormat="1" applyFont="1" applyFill="1" applyBorder="1" applyAlignment="1">
      <alignment horizontal="right" vertical="center" shrinkToFit="1"/>
    </xf>
    <xf numFmtId="177" fontId="11" fillId="0" borderId="18" xfId="4" applyNumberFormat="1" applyFont="1" applyFill="1" applyBorder="1" applyAlignment="1">
      <alignment horizontal="right" vertical="center" shrinkToFit="1"/>
    </xf>
    <xf numFmtId="177" fontId="11" fillId="0" borderId="8" xfId="2" applyNumberFormat="1" applyFont="1" applyFill="1" applyBorder="1" applyAlignment="1">
      <alignment vertical="center" shrinkToFit="1"/>
    </xf>
    <xf numFmtId="177" fontId="11" fillId="0" borderId="0" xfId="2" applyNumberFormat="1" applyFont="1" applyFill="1" applyBorder="1" applyAlignment="1">
      <alignment vertical="center" shrinkToFit="1"/>
    </xf>
    <xf numFmtId="177" fontId="11" fillId="0" borderId="20" xfId="2" applyNumberFormat="1" applyFont="1" applyFill="1" applyBorder="1" applyAlignment="1">
      <alignment vertical="center" shrinkToFit="1"/>
    </xf>
    <xf numFmtId="178" fontId="11" fillId="0" borderId="21" xfId="4" applyNumberFormat="1" applyFont="1" applyFill="1" applyBorder="1" applyAlignment="1">
      <alignment vertical="center" shrinkToFit="1"/>
    </xf>
    <xf numFmtId="178" fontId="11" fillId="0" borderId="0" xfId="4" applyNumberFormat="1" applyFont="1" applyFill="1" applyBorder="1" applyAlignment="1">
      <alignment vertical="center" shrinkToFit="1"/>
    </xf>
    <xf numFmtId="178" fontId="11" fillId="0" borderId="9" xfId="4" applyNumberFormat="1" applyFont="1" applyFill="1" applyBorder="1" applyAlignment="1">
      <alignment vertical="center" shrinkToFit="1"/>
    </xf>
    <xf numFmtId="178" fontId="11" fillId="0" borderId="16" xfId="2" applyNumberFormat="1" applyFont="1" applyFill="1" applyBorder="1" applyAlignment="1">
      <alignment vertical="center" shrinkToFit="1"/>
    </xf>
    <xf numFmtId="178" fontId="11" fillId="0" borderId="17" xfId="2" applyNumberFormat="1" applyFont="1" applyFill="1" applyBorder="1" applyAlignment="1">
      <alignment vertical="center" shrinkToFit="1"/>
    </xf>
    <xf numFmtId="177" fontId="11" fillId="0" borderId="8" xfId="3" applyNumberFormat="1" applyFont="1" applyFill="1" applyBorder="1" applyAlignment="1">
      <alignment vertical="center" shrinkToFit="1"/>
    </xf>
    <xf numFmtId="177" fontId="11" fillId="0" borderId="0" xfId="3" applyNumberFormat="1" applyFont="1" applyFill="1" applyBorder="1" applyAlignment="1">
      <alignment vertical="center" shrinkToFit="1"/>
    </xf>
    <xf numFmtId="177" fontId="11" fillId="0" borderId="20" xfId="3" applyNumberFormat="1" applyFont="1" applyFill="1" applyBorder="1" applyAlignment="1">
      <alignment vertical="center" shrinkToFit="1"/>
    </xf>
    <xf numFmtId="177" fontId="11" fillId="0" borderId="8" xfId="2" applyNumberFormat="1" applyFont="1" applyFill="1" applyBorder="1" applyAlignment="1">
      <alignment horizontal="right" vertical="center" shrinkToFit="1"/>
    </xf>
    <xf numFmtId="177" fontId="11" fillId="0" borderId="0" xfId="2" applyNumberFormat="1" applyFont="1" applyFill="1" applyBorder="1" applyAlignment="1">
      <alignment horizontal="right" vertical="center" shrinkToFit="1"/>
    </xf>
    <xf numFmtId="177" fontId="11" fillId="0" borderId="20" xfId="2" applyNumberFormat="1" applyFont="1" applyFill="1" applyBorder="1" applyAlignment="1">
      <alignment horizontal="right" vertical="center" shrinkToFit="1"/>
    </xf>
    <xf numFmtId="178" fontId="11" fillId="0" borderId="0" xfId="2" applyNumberFormat="1" applyFont="1" applyFill="1" applyBorder="1" applyAlignment="1">
      <alignment horizontal="right" vertical="center" shrinkToFit="1"/>
    </xf>
    <xf numFmtId="178" fontId="11" fillId="0" borderId="9" xfId="2" applyNumberFormat="1" applyFont="1" applyFill="1" applyBorder="1" applyAlignment="1">
      <alignment horizontal="right" vertical="center" shrinkToFit="1"/>
    </xf>
    <xf numFmtId="177" fontId="11" fillId="0" borderId="8" xfId="4" applyNumberFormat="1" applyFont="1" applyFill="1" applyBorder="1" applyAlignment="1">
      <alignment horizontal="right" vertical="center" shrinkToFit="1"/>
    </xf>
    <xf numFmtId="177" fontId="11" fillId="0" borderId="0" xfId="4" applyNumberFormat="1" applyFont="1" applyFill="1" applyBorder="1" applyAlignment="1">
      <alignment horizontal="right" vertical="center" shrinkToFit="1"/>
    </xf>
    <xf numFmtId="177" fontId="11" fillId="0" borderId="20" xfId="4" applyNumberFormat="1" applyFont="1" applyFill="1" applyBorder="1" applyAlignment="1">
      <alignment horizontal="right" vertical="center" shrinkToFit="1"/>
    </xf>
    <xf numFmtId="38" fontId="11" fillId="0" borderId="0" xfId="4" applyNumberFormat="1" applyFont="1" applyFill="1" applyBorder="1" applyAlignment="1">
      <alignment horizontal="right" vertical="center" shrinkToFit="1"/>
    </xf>
    <xf numFmtId="38" fontId="11" fillId="0" borderId="9" xfId="4" applyNumberFormat="1" applyFont="1" applyFill="1" applyBorder="1" applyAlignment="1">
      <alignment horizontal="right" vertical="center" shrinkToFit="1"/>
    </xf>
    <xf numFmtId="178" fontId="11" fillId="0" borderId="0" xfId="2" applyNumberFormat="1" applyFont="1" applyFill="1" applyBorder="1" applyAlignment="1">
      <alignment vertical="center" shrinkToFit="1"/>
    </xf>
    <xf numFmtId="178" fontId="11" fillId="0" borderId="9" xfId="2" applyNumberFormat="1" applyFont="1" applyFill="1" applyBorder="1" applyAlignment="1">
      <alignment vertical="center" shrinkToFit="1"/>
    </xf>
    <xf numFmtId="178" fontId="11" fillId="0" borderId="0" xfId="4" applyNumberFormat="1" applyFont="1" applyFill="1" applyBorder="1" applyAlignment="1">
      <alignment horizontal="right" vertical="center" shrinkToFit="1"/>
    </xf>
    <xf numFmtId="178" fontId="11" fillId="0" borderId="9" xfId="4" applyNumberFormat="1" applyFont="1" applyFill="1" applyBorder="1" applyAlignment="1">
      <alignment horizontal="right" vertical="center" shrinkToFit="1"/>
    </xf>
    <xf numFmtId="177" fontId="11" fillId="0" borderId="23" xfId="2" applyNumberFormat="1" applyFont="1" applyFill="1" applyBorder="1" applyAlignment="1">
      <alignment vertical="center" shrinkToFit="1"/>
    </xf>
    <xf numFmtId="177" fontId="11" fillId="0" borderId="22" xfId="2" applyNumberFormat="1" applyFont="1" applyFill="1" applyBorder="1" applyAlignment="1">
      <alignment vertical="center" shrinkToFit="1"/>
    </xf>
    <xf numFmtId="177" fontId="11" fillId="0" borderId="40" xfId="2" applyNumberFormat="1" applyFont="1" applyFill="1" applyBorder="1" applyAlignment="1">
      <alignment vertical="center" shrinkToFit="1"/>
    </xf>
    <xf numFmtId="177" fontId="11" fillId="0" borderId="8" xfId="3" applyNumberFormat="1" applyFont="1" applyFill="1" applyBorder="1" applyAlignment="1">
      <alignment horizontal="right" vertical="center" shrinkToFit="1"/>
    </xf>
    <xf numFmtId="177" fontId="11" fillId="0" borderId="0" xfId="3" applyNumberFormat="1" applyFont="1" applyFill="1" applyBorder="1" applyAlignment="1">
      <alignment horizontal="right" vertical="center" shrinkToFit="1"/>
    </xf>
    <xf numFmtId="177" fontId="11" fillId="0" borderId="20" xfId="3" applyNumberFormat="1" applyFont="1" applyFill="1" applyBorder="1" applyAlignment="1">
      <alignment horizontal="right" vertical="center" shrinkToFit="1"/>
    </xf>
    <xf numFmtId="178" fontId="11" fillId="0" borderId="39" xfId="2" applyNumberFormat="1" applyFont="1" applyFill="1" applyBorder="1" applyAlignment="1">
      <alignment horizontal="right" vertical="center" shrinkToFit="1"/>
    </xf>
    <xf numFmtId="178" fontId="11" fillId="0" borderId="22" xfId="2" applyNumberFormat="1" applyFont="1" applyFill="1" applyBorder="1" applyAlignment="1">
      <alignment horizontal="right" vertical="center" shrinkToFit="1"/>
    </xf>
    <xf numFmtId="178" fontId="11" fillId="0" borderId="24" xfId="2" applyNumberFormat="1" applyFont="1" applyFill="1" applyBorder="1" applyAlignment="1">
      <alignment horizontal="right" vertical="center" shrinkToFit="1"/>
    </xf>
    <xf numFmtId="0" fontId="11" fillId="0" borderId="28" xfId="1" applyFont="1" applyFill="1" applyBorder="1" applyAlignment="1">
      <alignment horizontal="center" vertical="center" textRotation="255" shrinkToFit="1"/>
    </xf>
    <xf numFmtId="0" fontId="11" fillId="0" borderId="29" xfId="1" applyFont="1" applyFill="1" applyBorder="1" applyAlignment="1">
      <alignment horizontal="center" vertical="center" textRotation="255" shrinkToFit="1"/>
    </xf>
    <xf numFmtId="0" fontId="11" fillId="0" borderId="30" xfId="1" applyFont="1" applyFill="1" applyBorder="1" applyAlignment="1">
      <alignment horizontal="center" vertical="center" textRotation="255" shrinkToFit="1"/>
    </xf>
    <xf numFmtId="0" fontId="11" fillId="0" borderId="16" xfId="2" applyFont="1" applyFill="1" applyBorder="1" applyAlignment="1">
      <alignment horizontal="center" vertical="center" textRotation="255" shrinkToFit="1"/>
    </xf>
    <xf numFmtId="0" fontId="11" fillId="0" borderId="17" xfId="2" applyFont="1" applyFill="1" applyBorder="1" applyAlignment="1">
      <alignment horizontal="center" vertical="center" textRotation="255" shrinkToFit="1"/>
    </xf>
    <xf numFmtId="177" fontId="11" fillId="0" borderId="23" xfId="2" applyNumberFormat="1" applyFont="1" applyFill="1" applyBorder="1" applyAlignment="1">
      <alignment horizontal="right" vertical="center" shrinkToFit="1"/>
    </xf>
    <xf numFmtId="177" fontId="11" fillId="0" borderId="22" xfId="2" applyNumberFormat="1" applyFont="1" applyFill="1" applyBorder="1" applyAlignment="1">
      <alignment horizontal="right" vertical="center" shrinkToFit="1"/>
    </xf>
    <xf numFmtId="177" fontId="11" fillId="0" borderId="40" xfId="2" applyNumberFormat="1" applyFont="1" applyFill="1" applyBorder="1" applyAlignment="1">
      <alignment horizontal="right" vertical="center" shrinkToFit="1"/>
    </xf>
    <xf numFmtId="0" fontId="11" fillId="0" borderId="28" xfId="2" applyFont="1" applyFill="1" applyBorder="1" applyAlignment="1">
      <alignment horizontal="center" vertical="center" textRotation="255" shrinkToFit="1"/>
    </xf>
    <xf numFmtId="0" fontId="11" fillId="0" borderId="29" xfId="2" applyFont="1" applyFill="1" applyBorder="1" applyAlignment="1">
      <alignment horizontal="center" vertical="center" textRotation="255" shrinkToFit="1"/>
    </xf>
    <xf numFmtId="0" fontId="11" fillId="0" borderId="30" xfId="2" applyFont="1" applyFill="1" applyBorder="1" applyAlignment="1">
      <alignment horizontal="center" vertical="center" textRotation="255" shrinkToFit="1"/>
    </xf>
    <xf numFmtId="0" fontId="12" fillId="0" borderId="2" xfId="2" applyFont="1" applyFill="1" applyBorder="1" applyAlignment="1">
      <alignment horizontal="center" vertical="center" wrapText="1" shrinkToFit="1"/>
    </xf>
    <xf numFmtId="0" fontId="12" fillId="0" borderId="3" xfId="2" applyFont="1" applyFill="1" applyBorder="1" applyAlignment="1">
      <alignment horizontal="center" vertical="center" wrapText="1" shrinkToFit="1"/>
    </xf>
    <xf numFmtId="0" fontId="12" fillId="0" borderId="4" xfId="2" applyFont="1" applyFill="1" applyBorder="1" applyAlignment="1">
      <alignment horizontal="center" vertical="center" wrapText="1" shrinkToFit="1"/>
    </xf>
    <xf numFmtId="0" fontId="12" fillId="0" borderId="31" xfId="2" applyFont="1" applyFill="1" applyBorder="1" applyAlignment="1">
      <alignment horizontal="center" vertical="center" wrapText="1" shrinkToFit="1"/>
    </xf>
    <xf numFmtId="0" fontId="12" fillId="0" borderId="32" xfId="2" applyFont="1" applyFill="1" applyBorder="1" applyAlignment="1">
      <alignment horizontal="center" vertical="center" wrapText="1" shrinkToFit="1"/>
    </xf>
    <xf numFmtId="0" fontId="12" fillId="0" borderId="33" xfId="2" applyFont="1" applyFill="1" applyBorder="1" applyAlignment="1">
      <alignment horizontal="center" vertical="center" wrapText="1" shrinkToFit="1"/>
    </xf>
    <xf numFmtId="0" fontId="20" fillId="0" borderId="2" xfId="2" applyFont="1" applyFill="1" applyBorder="1" applyAlignment="1">
      <alignment horizontal="center" vertical="center" wrapText="1" shrinkToFit="1"/>
    </xf>
    <xf numFmtId="0" fontId="20" fillId="0" borderId="3" xfId="2" applyFont="1" applyFill="1" applyBorder="1" applyAlignment="1">
      <alignment horizontal="center" vertical="center" wrapText="1" shrinkToFit="1"/>
    </xf>
    <xf numFmtId="0" fontId="20" fillId="0" borderId="4" xfId="2" applyFont="1" applyFill="1" applyBorder="1" applyAlignment="1">
      <alignment horizontal="center" vertical="center" wrapText="1" shrinkToFit="1"/>
    </xf>
    <xf numFmtId="0" fontId="20" fillId="0" borderId="31" xfId="2" applyFont="1" applyFill="1" applyBorder="1" applyAlignment="1">
      <alignment horizontal="center" vertical="center" wrapText="1" shrinkToFit="1"/>
    </xf>
    <xf numFmtId="0" fontId="20" fillId="0" borderId="32" xfId="2" applyFont="1" applyFill="1" applyBorder="1" applyAlignment="1">
      <alignment horizontal="center" vertical="center" wrapText="1" shrinkToFit="1"/>
    </xf>
    <xf numFmtId="0" fontId="20" fillId="0" borderId="33" xfId="2" applyFont="1" applyFill="1" applyBorder="1" applyAlignment="1">
      <alignment horizontal="center" vertical="center" wrapText="1" shrinkToFit="1"/>
    </xf>
    <xf numFmtId="0" fontId="11" fillId="0" borderId="34" xfId="2" applyFont="1" applyFill="1" applyBorder="1" applyAlignment="1">
      <alignment horizontal="center" vertical="center" shrinkToFit="1"/>
    </xf>
    <xf numFmtId="0" fontId="11" fillId="0" borderId="35" xfId="2" applyFont="1" applyFill="1" applyBorder="1" applyAlignment="1">
      <alignment horizontal="center" vertical="center" shrinkToFit="1"/>
    </xf>
    <xf numFmtId="0" fontId="11" fillId="0" borderId="36" xfId="2" applyFont="1" applyFill="1" applyBorder="1" applyAlignment="1">
      <alignment horizontal="center" vertical="center" shrinkToFit="1"/>
    </xf>
    <xf numFmtId="177" fontId="11" fillId="0" borderId="15" xfId="4" applyNumberFormat="1" applyFont="1" applyFill="1" applyBorder="1" applyAlignment="1">
      <alignment vertical="center" shrinkToFit="1"/>
    </xf>
    <xf numFmtId="177" fontId="11" fillId="0" borderId="16" xfId="4" applyNumberFormat="1" applyFont="1" applyFill="1" applyBorder="1" applyAlignment="1">
      <alignment vertical="center" shrinkToFit="1"/>
    </xf>
    <xf numFmtId="177" fontId="11" fillId="0" borderId="18" xfId="4" applyNumberFormat="1" applyFont="1" applyFill="1" applyBorder="1" applyAlignment="1">
      <alignment vertical="center" shrinkToFit="1"/>
    </xf>
    <xf numFmtId="177" fontId="11" fillId="0" borderId="0" xfId="4" applyNumberFormat="1" applyFont="1" applyFill="1" applyBorder="1" applyAlignment="1">
      <alignment horizontal="center" vertical="center" shrinkToFit="1"/>
    </xf>
    <xf numFmtId="178" fontId="11" fillId="0" borderId="0" xfId="2" applyNumberFormat="1" applyFont="1" applyFill="1" applyBorder="1" applyAlignment="1">
      <alignment horizontal="center" vertical="center" shrinkToFit="1"/>
    </xf>
    <xf numFmtId="0" fontId="11" fillId="0" borderId="31" xfId="2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 shrinkToFit="1"/>
    </xf>
    <xf numFmtId="0" fontId="11" fillId="0" borderId="4" xfId="2" applyFont="1" applyFill="1" applyBorder="1" applyAlignment="1">
      <alignment horizontal="center" vertical="center" shrinkToFit="1"/>
    </xf>
    <xf numFmtId="0" fontId="11" fillId="0" borderId="31" xfId="2" applyFont="1" applyFill="1" applyBorder="1" applyAlignment="1">
      <alignment horizontal="center" vertical="center" shrinkToFit="1"/>
    </xf>
    <xf numFmtId="0" fontId="11" fillId="0" borderId="32" xfId="2" applyFont="1" applyFill="1" applyBorder="1" applyAlignment="1">
      <alignment horizontal="center" vertical="center" shrinkToFit="1"/>
    </xf>
    <xf numFmtId="0" fontId="11" fillId="0" borderId="33" xfId="2" applyFont="1" applyFill="1" applyBorder="1" applyAlignment="1">
      <alignment horizontal="center" vertical="center" shrinkToFit="1"/>
    </xf>
    <xf numFmtId="178" fontId="11" fillId="0" borderId="19" xfId="2" applyNumberFormat="1" applyFont="1" applyFill="1" applyBorder="1" applyAlignment="1">
      <alignment vertical="center" shrinkToFit="1"/>
    </xf>
    <xf numFmtId="178" fontId="11" fillId="0" borderId="19" xfId="4" applyNumberFormat="1" applyFont="1" applyFill="1" applyBorder="1" applyAlignment="1">
      <alignment horizontal="right" vertical="center" shrinkToFit="1"/>
    </xf>
    <xf numFmtId="178" fontId="11" fillId="0" borderId="16" xfId="4" applyNumberFormat="1" applyFont="1" applyFill="1" applyBorder="1" applyAlignment="1">
      <alignment horizontal="right" vertical="center" shrinkToFit="1"/>
    </xf>
    <xf numFmtId="178" fontId="11" fillId="0" borderId="17" xfId="4" applyNumberFormat="1" applyFont="1" applyFill="1" applyBorder="1" applyAlignment="1">
      <alignment horizontal="right" vertical="center" shrinkToFit="1"/>
    </xf>
    <xf numFmtId="178" fontId="11" fillId="0" borderId="21" xfId="2" applyNumberFormat="1" applyFont="1" applyFill="1" applyBorder="1" applyAlignment="1">
      <alignment vertical="center" shrinkToFit="1"/>
    </xf>
    <xf numFmtId="177" fontId="11" fillId="0" borderId="8" xfId="4" applyNumberFormat="1" applyFont="1" applyFill="1" applyBorder="1" applyAlignment="1">
      <alignment vertical="center" shrinkToFit="1"/>
    </xf>
    <xf numFmtId="177" fontId="11" fillId="0" borderId="0" xfId="4" applyNumberFormat="1" applyFont="1" applyFill="1" applyBorder="1" applyAlignment="1">
      <alignment vertical="center" shrinkToFit="1"/>
    </xf>
    <xf numFmtId="177" fontId="11" fillId="0" borderId="20" xfId="4" applyNumberFormat="1" applyFont="1" applyFill="1" applyBorder="1" applyAlignment="1">
      <alignment vertical="center" shrinkToFit="1"/>
    </xf>
    <xf numFmtId="178" fontId="11" fillId="0" borderId="21" xfId="4" applyNumberFormat="1" applyFont="1" applyFill="1" applyBorder="1" applyAlignment="1">
      <alignment horizontal="right" vertical="center" shrinkToFit="1"/>
    </xf>
    <xf numFmtId="177" fontId="11" fillId="0" borderId="23" xfId="4" applyNumberFormat="1" applyFont="1" applyFill="1" applyBorder="1" applyAlignment="1">
      <alignment vertical="center" shrinkToFit="1"/>
    </xf>
    <xf numFmtId="177" fontId="11" fillId="0" borderId="22" xfId="4" applyNumberFormat="1" applyFont="1" applyFill="1" applyBorder="1" applyAlignment="1">
      <alignment vertical="center" shrinkToFit="1"/>
    </xf>
    <xf numFmtId="177" fontId="11" fillId="0" borderId="40" xfId="4" applyNumberFormat="1" applyFont="1" applyFill="1" applyBorder="1" applyAlignment="1">
      <alignment vertical="center" shrinkToFit="1"/>
    </xf>
    <xf numFmtId="178" fontId="11" fillId="0" borderId="39" xfId="2" applyNumberFormat="1" applyFont="1" applyFill="1" applyBorder="1" applyAlignment="1">
      <alignment vertical="center" shrinkToFit="1"/>
    </xf>
    <xf numFmtId="178" fontId="11" fillId="0" borderId="22" xfId="2" applyNumberFormat="1" applyFont="1" applyFill="1" applyBorder="1" applyAlignment="1">
      <alignment vertical="center" shrinkToFit="1"/>
    </xf>
    <xf numFmtId="178" fontId="11" fillId="0" borderId="24" xfId="2" applyNumberFormat="1" applyFont="1" applyFill="1" applyBorder="1" applyAlignment="1">
      <alignment vertical="center" shrinkToFit="1"/>
    </xf>
    <xf numFmtId="0" fontId="11" fillId="0" borderId="0" xfId="2" applyFont="1" applyFill="1" applyBorder="1" applyAlignment="1">
      <alignment horizontal="center" vertical="center" textRotation="255"/>
    </xf>
    <xf numFmtId="0" fontId="11" fillId="0" borderId="37" xfId="2" applyFont="1" applyFill="1" applyBorder="1" applyAlignment="1">
      <alignment horizontal="center" vertical="center" textRotation="255" shrinkToFit="1"/>
    </xf>
    <xf numFmtId="0" fontId="11" fillId="0" borderId="38" xfId="2" applyFont="1" applyFill="1" applyBorder="1" applyAlignment="1">
      <alignment horizontal="center" vertical="center" textRotation="255" shrinkToFit="1"/>
    </xf>
    <xf numFmtId="0" fontId="18" fillId="0" borderId="6" xfId="3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vertical="center"/>
    </xf>
    <xf numFmtId="0" fontId="18" fillId="0" borderId="7" xfId="3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right"/>
    </xf>
    <xf numFmtId="0" fontId="18" fillId="0" borderId="3" xfId="3" applyFont="1" applyFill="1" applyBorder="1" applyAlignment="1">
      <alignment horizontal="center" vertical="center" shrinkToFit="1"/>
    </xf>
    <xf numFmtId="0" fontId="18" fillId="0" borderId="4" xfId="3" applyFont="1" applyFill="1" applyBorder="1" applyAlignment="1">
      <alignment horizontal="center" vertical="center" shrinkToFit="1"/>
    </xf>
    <xf numFmtId="0" fontId="18" fillId="0" borderId="31" xfId="3" applyFont="1" applyFill="1" applyBorder="1" applyAlignment="1">
      <alignment horizontal="center" vertical="center" shrinkToFit="1"/>
    </xf>
    <xf numFmtId="0" fontId="18" fillId="0" borderId="32" xfId="3" applyFont="1" applyFill="1" applyBorder="1" applyAlignment="1">
      <alignment horizontal="center" vertical="center" shrinkToFit="1"/>
    </xf>
    <xf numFmtId="0" fontId="18" fillId="0" borderId="33" xfId="3" applyFont="1" applyFill="1" applyBorder="1" applyAlignment="1">
      <alignment horizontal="center" vertical="center" shrinkToFit="1"/>
    </xf>
    <xf numFmtId="0" fontId="14" fillId="0" borderId="5" xfId="2" applyFont="1" applyFill="1" applyBorder="1" applyAlignment="1">
      <alignment horizontal="center" vertical="center" wrapText="1" shrinkToFit="1"/>
    </xf>
    <xf numFmtId="0" fontId="14" fillId="0" borderId="6" xfId="2" applyFont="1" applyFill="1" applyBorder="1" applyAlignment="1">
      <alignment horizontal="center" vertical="center" shrinkToFit="1"/>
    </xf>
    <xf numFmtId="0" fontId="19" fillId="0" borderId="6" xfId="3" applyFont="1" applyFill="1" applyBorder="1" applyAlignment="1">
      <alignment horizontal="center" vertical="center" shrinkToFit="1"/>
    </xf>
    <xf numFmtId="0" fontId="19" fillId="0" borderId="7" xfId="3" applyFont="1" applyFill="1" applyBorder="1" applyAlignment="1">
      <alignment horizontal="center" vertical="center" shrinkToFit="1"/>
    </xf>
    <xf numFmtId="0" fontId="3" fillId="0" borderId="0" xfId="5" applyFont="1" applyFill="1" applyBorder="1" applyAlignment="1">
      <alignment horizontal="left" vertical="center"/>
    </xf>
    <xf numFmtId="0" fontId="8" fillId="0" borderId="0" xfId="5" applyFont="1" applyFill="1" applyBorder="1" applyAlignment="1">
      <alignment horizontal="center" vertical="center"/>
    </xf>
    <xf numFmtId="0" fontId="11" fillId="0" borderId="41" xfId="6" applyFont="1" applyFill="1" applyBorder="1" applyAlignment="1">
      <alignment horizontal="center" vertical="center"/>
    </xf>
    <xf numFmtId="0" fontId="11" fillId="0" borderId="42" xfId="6" applyFont="1" applyFill="1" applyBorder="1" applyAlignment="1">
      <alignment horizontal="center" vertical="center"/>
    </xf>
    <xf numFmtId="0" fontId="11" fillId="0" borderId="43" xfId="6" applyFont="1" applyFill="1" applyBorder="1" applyAlignment="1">
      <alignment horizontal="center" vertical="center"/>
    </xf>
    <xf numFmtId="0" fontId="11" fillId="0" borderId="50" xfId="6" applyFont="1" applyFill="1" applyBorder="1" applyAlignment="1">
      <alignment horizontal="center" vertical="center" textRotation="255"/>
    </xf>
    <xf numFmtId="0" fontId="11" fillId="0" borderId="51" xfId="6" applyFont="1" applyFill="1" applyBorder="1" applyAlignment="1">
      <alignment horizontal="center" vertical="center" textRotation="255"/>
    </xf>
    <xf numFmtId="0" fontId="11" fillId="0" borderId="52" xfId="6" applyFont="1" applyFill="1" applyBorder="1" applyAlignment="1">
      <alignment horizontal="center" vertical="center" textRotation="255"/>
    </xf>
    <xf numFmtId="0" fontId="11" fillId="0" borderId="22" xfId="5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left" vertical="center"/>
    </xf>
    <xf numFmtId="0" fontId="3" fillId="0" borderId="0" xfId="5" applyFont="1" applyFill="1" applyBorder="1" applyAlignment="1">
      <alignment horizontal="right" vertical="center"/>
    </xf>
    <xf numFmtId="49" fontId="8" fillId="0" borderId="0" xfId="5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right" vertical="center"/>
    </xf>
    <xf numFmtId="0" fontId="11" fillId="0" borderId="41" xfId="8" applyFont="1" applyFill="1" applyBorder="1" applyAlignment="1">
      <alignment horizontal="center" vertical="center"/>
    </xf>
    <xf numFmtId="0" fontId="11" fillId="0" borderId="42" xfId="8" applyFont="1" applyFill="1" applyBorder="1" applyAlignment="1">
      <alignment horizontal="center" vertical="center"/>
    </xf>
    <xf numFmtId="0" fontId="11" fillId="0" borderId="43" xfId="8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4" fillId="0" borderId="0" xfId="9" applyFont="1" applyFill="1" applyBorder="1" applyAlignment="1">
      <alignment horizontal="left" vertical="center"/>
    </xf>
    <xf numFmtId="0" fontId="11" fillId="0" borderId="22" xfId="10" applyFont="1" applyFill="1" applyBorder="1" applyAlignment="1">
      <alignment horizontal="distributed" vertical="center"/>
    </xf>
    <xf numFmtId="0" fontId="11" fillId="0" borderId="0" xfId="10" applyFont="1" applyFill="1" applyBorder="1" applyAlignment="1">
      <alignment horizontal="distributed" vertical="center"/>
    </xf>
    <xf numFmtId="0" fontId="11" fillId="0" borderId="16" xfId="10" applyFont="1" applyFill="1" applyBorder="1" applyAlignment="1">
      <alignment horizontal="distributed" vertical="center"/>
    </xf>
    <xf numFmtId="0" fontId="14" fillId="0" borderId="0" xfId="10" applyFont="1" applyFill="1" applyBorder="1" applyAlignment="1">
      <alignment horizontal="left" vertical="center"/>
    </xf>
    <xf numFmtId="0" fontId="11" fillId="0" borderId="22" xfId="10" applyFont="1" applyFill="1" applyBorder="1" applyAlignment="1">
      <alignment horizontal="distributed" vertical="center" wrapText="1"/>
    </xf>
    <xf numFmtId="0" fontId="11" fillId="0" borderId="0" xfId="10" applyFont="1" applyFill="1" applyBorder="1" applyAlignment="1">
      <alignment horizontal="distributed" vertical="center" wrapText="1"/>
    </xf>
    <xf numFmtId="0" fontId="3" fillId="0" borderId="0" xfId="9" applyFont="1" applyFill="1" applyBorder="1" applyAlignment="1">
      <alignment horizontal="left" vertical="center"/>
    </xf>
    <xf numFmtId="0" fontId="11" fillId="0" borderId="1" xfId="9" applyFont="1" applyFill="1" applyBorder="1" applyAlignment="1">
      <alignment horizontal="right" vertical="center"/>
    </xf>
    <xf numFmtId="0" fontId="11" fillId="0" borderId="43" xfId="10" applyFont="1" applyFill="1" applyBorder="1" applyAlignment="1">
      <alignment horizontal="center" vertical="center"/>
    </xf>
    <xf numFmtId="0" fontId="11" fillId="0" borderId="65" xfId="10" applyFont="1" applyFill="1" applyBorder="1" applyAlignment="1">
      <alignment horizontal="center" vertical="center"/>
    </xf>
    <xf numFmtId="0" fontId="11" fillId="0" borderId="44" xfId="10" applyFont="1" applyFill="1" applyBorder="1" applyAlignment="1">
      <alignment horizontal="center" vertical="center"/>
    </xf>
    <xf numFmtId="0" fontId="11" fillId="0" borderId="16" xfId="11" applyFont="1" applyFill="1" applyBorder="1" applyAlignment="1">
      <alignment horizontal="distributed" vertical="center"/>
    </xf>
    <xf numFmtId="0" fontId="11" fillId="0" borderId="22" xfId="12" applyFont="1" applyFill="1" applyBorder="1" applyAlignment="1">
      <alignment horizontal="distributed" vertical="center"/>
    </xf>
    <xf numFmtId="0" fontId="11" fillId="0" borderId="16" xfId="12" applyFont="1" applyFill="1" applyBorder="1" applyAlignment="1">
      <alignment horizontal="distributed" vertical="center"/>
    </xf>
    <xf numFmtId="0" fontId="14" fillId="0" borderId="22" xfId="12" applyFont="1" applyFill="1" applyBorder="1" applyAlignment="1">
      <alignment horizontal="left" vertical="center"/>
    </xf>
    <xf numFmtId="0" fontId="11" fillId="0" borderId="22" xfId="14" applyFont="1" applyFill="1" applyBorder="1" applyAlignment="1">
      <alignment horizontal="left" vertical="center"/>
    </xf>
    <xf numFmtId="176" fontId="11" fillId="0" borderId="40" xfId="11" applyNumberFormat="1" applyFont="1" applyFill="1" applyBorder="1" applyAlignment="1">
      <alignment vertical="center" shrinkToFit="1"/>
    </xf>
    <xf numFmtId="176" fontId="11" fillId="0" borderId="18" xfId="11" applyNumberFormat="1" applyFont="1" applyFill="1" applyBorder="1" applyAlignment="1">
      <alignment vertical="center" shrinkToFit="1"/>
    </xf>
    <xf numFmtId="176" fontId="11" fillId="0" borderId="39" xfId="11" applyNumberFormat="1" applyFont="1" applyFill="1" applyBorder="1" applyAlignment="1">
      <alignment vertical="center" shrinkToFit="1"/>
    </xf>
    <xf numFmtId="176" fontId="11" fillId="0" borderId="19" xfId="11" applyNumberFormat="1" applyFont="1" applyFill="1" applyBorder="1" applyAlignment="1">
      <alignment vertical="center" shrinkToFit="1"/>
    </xf>
    <xf numFmtId="176" fontId="11" fillId="0" borderId="47" xfId="11" applyNumberFormat="1" applyFont="1" applyFill="1" applyBorder="1" applyAlignment="1">
      <alignment vertical="center" shrinkToFit="1"/>
    </xf>
    <xf numFmtId="176" fontId="11" fillId="0" borderId="54" xfId="11" applyNumberFormat="1" applyFont="1" applyFill="1" applyBorder="1" applyAlignment="1">
      <alignment vertical="center" shrinkToFit="1"/>
    </xf>
    <xf numFmtId="0" fontId="11" fillId="0" borderId="22" xfId="11" applyFont="1" applyFill="1" applyBorder="1" applyAlignment="1">
      <alignment horizontal="distributed" vertical="center" wrapText="1"/>
    </xf>
    <xf numFmtId="0" fontId="11" fillId="0" borderId="16" xfId="11" applyFont="1" applyFill="1" applyBorder="1" applyAlignment="1">
      <alignment horizontal="distributed" vertical="center" wrapText="1"/>
    </xf>
    <xf numFmtId="0" fontId="11" fillId="0" borderId="22" xfId="11" applyFont="1" applyFill="1" applyBorder="1" applyAlignment="1">
      <alignment horizontal="distributed" vertical="center"/>
    </xf>
    <xf numFmtId="0" fontId="11" fillId="0" borderId="22" xfId="11" applyFont="1" applyFill="1" applyBorder="1" applyAlignment="1">
      <alignment horizontal="distributed" vertical="center" wrapText="1" shrinkToFit="1"/>
    </xf>
    <xf numFmtId="0" fontId="11" fillId="0" borderId="16" xfId="11" applyFont="1" applyFill="1" applyBorder="1" applyAlignment="1">
      <alignment horizontal="distributed" vertical="center" wrapText="1" shrinkToFit="1"/>
    </xf>
    <xf numFmtId="0" fontId="11" fillId="0" borderId="20" xfId="11" applyFont="1" applyFill="1" applyBorder="1" applyAlignment="1">
      <alignment horizontal="center" vertical="center"/>
    </xf>
    <xf numFmtId="0" fontId="11" fillId="0" borderId="18" xfId="11" applyFont="1" applyFill="1" applyBorder="1" applyAlignment="1">
      <alignment horizontal="center" vertical="center"/>
    </xf>
    <xf numFmtId="0" fontId="11" fillId="0" borderId="58" xfId="12" applyFont="1" applyFill="1" applyBorder="1" applyAlignment="1">
      <alignment vertical="center" textRotation="255"/>
    </xf>
    <xf numFmtId="0" fontId="11" fillId="0" borderId="56" xfId="12" applyFont="1" applyFill="1" applyBorder="1" applyAlignment="1">
      <alignment horizontal="distributed" vertical="center"/>
    </xf>
    <xf numFmtId="0" fontId="18" fillId="0" borderId="22" xfId="0" applyFont="1" applyFill="1" applyBorder="1" applyAlignment="1">
      <alignment horizontal="distributed" vertical="center"/>
    </xf>
    <xf numFmtId="0" fontId="18" fillId="0" borderId="16" xfId="0" applyFont="1" applyFill="1" applyBorder="1" applyAlignment="1">
      <alignment horizontal="distributed" vertical="center"/>
    </xf>
    <xf numFmtId="0" fontId="11" fillId="0" borderId="0" xfId="12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1" fillId="0" borderId="22" xfId="12" applyFont="1" applyFill="1" applyBorder="1" applyAlignment="1">
      <alignment horizontal="distributed" vertical="center" wrapText="1"/>
    </xf>
    <xf numFmtId="0" fontId="11" fillId="0" borderId="0" xfId="12" applyFont="1" applyFill="1" applyBorder="1" applyAlignment="1">
      <alignment horizontal="distributed" vertical="center" wrapText="1"/>
    </xf>
    <xf numFmtId="0" fontId="11" fillId="0" borderId="16" xfId="12" applyFont="1" applyFill="1" applyBorder="1" applyAlignment="1">
      <alignment horizontal="distributed" vertical="center" wrapText="1"/>
    </xf>
    <xf numFmtId="0" fontId="11" fillId="0" borderId="50" xfId="12" applyFont="1" applyFill="1" applyBorder="1" applyAlignment="1">
      <alignment horizontal="distributed" vertical="center" textRotation="255"/>
    </xf>
    <xf numFmtId="0" fontId="11" fillId="0" borderId="51" xfId="12" applyFont="1" applyFill="1" applyBorder="1" applyAlignment="1">
      <alignment horizontal="distributed" vertical="center" textRotation="255"/>
    </xf>
    <xf numFmtId="0" fontId="18" fillId="0" borderId="51" xfId="0" applyFont="1" applyFill="1" applyBorder="1" applyAlignment="1">
      <alignment vertical="center"/>
    </xf>
    <xf numFmtId="0" fontId="18" fillId="0" borderId="52" xfId="0" applyFont="1" applyFill="1" applyBorder="1" applyAlignment="1">
      <alignment vertical="center"/>
    </xf>
    <xf numFmtId="0" fontId="3" fillId="0" borderId="0" xfId="11" applyFont="1" applyFill="1" applyBorder="1" applyAlignment="1">
      <alignment horizontal="left" vertical="center"/>
    </xf>
    <xf numFmtId="0" fontId="3" fillId="0" borderId="0" xfId="11" applyFont="1" applyFill="1" applyBorder="1" applyAlignment="1">
      <alignment horizontal="right" vertical="center"/>
    </xf>
    <xf numFmtId="0" fontId="11" fillId="0" borderId="65" xfId="12" applyFont="1" applyFill="1" applyBorder="1" applyAlignment="1">
      <alignment horizontal="center" vertical="center" shrinkToFit="1"/>
    </xf>
    <xf numFmtId="0" fontId="11" fillId="0" borderId="41" xfId="12" applyFont="1" applyFill="1" applyBorder="1" applyAlignment="1">
      <alignment horizontal="center" vertical="center" shrinkToFit="1"/>
    </xf>
    <xf numFmtId="0" fontId="11" fillId="0" borderId="50" xfId="12" applyFont="1" applyFill="1" applyBorder="1" applyAlignment="1">
      <alignment horizontal="center" vertical="center" textRotation="255"/>
    </xf>
    <xf numFmtId="0" fontId="11" fillId="0" borderId="51" xfId="12" applyFont="1" applyFill="1" applyBorder="1" applyAlignment="1">
      <alignment horizontal="center" vertical="center" textRotation="255"/>
    </xf>
    <xf numFmtId="0" fontId="11" fillId="0" borderId="52" xfId="12" applyFont="1" applyFill="1" applyBorder="1" applyAlignment="1">
      <alignment horizontal="center" vertical="center" textRotation="255"/>
    </xf>
    <xf numFmtId="0" fontId="11" fillId="0" borderId="22" xfId="12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horizontal="center" vertical="center"/>
    </xf>
    <xf numFmtId="0" fontId="11" fillId="0" borderId="16" xfId="12" applyFont="1" applyFill="1" applyBorder="1" applyAlignment="1">
      <alignment horizontal="center" vertical="center"/>
    </xf>
    <xf numFmtId="0" fontId="11" fillId="0" borderId="40" xfId="12" applyFont="1" applyFill="1" applyBorder="1" applyAlignment="1">
      <alignment horizontal="center" vertical="center" textRotation="255"/>
    </xf>
    <xf numFmtId="0" fontId="11" fillId="0" borderId="20" xfId="12" applyFont="1" applyFill="1" applyBorder="1" applyAlignment="1">
      <alignment horizontal="center" vertical="center" textRotation="255"/>
    </xf>
    <xf numFmtId="0" fontId="11" fillId="0" borderId="18" xfId="12" applyFont="1" applyFill="1" applyBorder="1" applyAlignment="1">
      <alignment horizontal="center" vertical="center" textRotation="255"/>
    </xf>
    <xf numFmtId="49" fontId="11" fillId="0" borderId="22" xfId="1" applyNumberFormat="1" applyFont="1" applyFill="1" applyBorder="1" applyAlignment="1">
      <alignment horizontal="left" vertical="center"/>
    </xf>
    <xf numFmtId="49" fontId="14" fillId="0" borderId="0" xfId="1" applyNumberFormat="1" applyFont="1" applyFill="1" applyBorder="1" applyAlignment="1">
      <alignment horizontal="left" vertical="center"/>
    </xf>
    <xf numFmtId="49" fontId="21" fillId="0" borderId="55" xfId="1" applyNumberFormat="1" applyFont="1" applyFill="1" applyBorder="1" applyAlignment="1">
      <alignment horizontal="distributed" vertical="center" justifyLastLine="1"/>
    </xf>
    <xf numFmtId="49" fontId="21" fillId="0" borderId="56" xfId="1" applyNumberFormat="1" applyFont="1" applyFill="1" applyBorder="1" applyAlignment="1">
      <alignment horizontal="distributed" vertical="center" justifyLastLine="1"/>
    </xf>
    <xf numFmtId="180" fontId="28" fillId="0" borderId="71" xfId="1" applyNumberFormat="1" applyFont="1" applyFill="1" applyBorder="1" applyAlignment="1">
      <alignment horizontal="right" vertical="center" shrinkToFit="1"/>
    </xf>
    <xf numFmtId="180" fontId="28" fillId="0" borderId="56" xfId="1" applyNumberFormat="1" applyFont="1" applyFill="1" applyBorder="1" applyAlignment="1">
      <alignment horizontal="right" vertical="center" shrinkToFit="1"/>
    </xf>
    <xf numFmtId="180" fontId="28" fillId="0" borderId="58" xfId="1" applyNumberFormat="1" applyFont="1" applyFill="1" applyBorder="1" applyAlignment="1">
      <alignment horizontal="right" vertical="center" shrinkToFit="1"/>
    </xf>
    <xf numFmtId="180" fontId="28" fillId="0" borderId="57" xfId="1" applyNumberFormat="1" applyFont="1" applyFill="1" applyBorder="1" applyAlignment="1">
      <alignment horizontal="right" vertical="center" shrinkToFit="1"/>
    </xf>
    <xf numFmtId="180" fontId="11" fillId="0" borderId="37" xfId="18" applyNumberFormat="1" applyFont="1" applyFill="1" applyBorder="1" applyAlignment="1">
      <alignment horizontal="right" vertical="center" shrinkToFit="1"/>
    </xf>
    <xf numFmtId="180" fontId="11" fillId="0" borderId="29" xfId="18" applyNumberFormat="1" applyFont="1" applyFill="1" applyBorder="1" applyAlignment="1">
      <alignment horizontal="right" vertical="center" shrinkToFit="1"/>
    </xf>
    <xf numFmtId="180" fontId="11" fillId="0" borderId="30" xfId="18" applyNumberFormat="1" applyFont="1" applyFill="1" applyBorder="1" applyAlignment="1">
      <alignment horizontal="right" vertical="center" shrinkToFit="1"/>
    </xf>
    <xf numFmtId="180" fontId="11" fillId="0" borderId="38" xfId="18" applyNumberFormat="1" applyFont="1" applyFill="1" applyBorder="1" applyAlignment="1">
      <alignment horizontal="right" vertical="center" shrinkToFit="1"/>
    </xf>
    <xf numFmtId="176" fontId="21" fillId="0" borderId="71" xfId="1" applyNumberFormat="1" applyFont="1" applyFill="1" applyBorder="1" applyAlignment="1">
      <alignment horizontal="distributed" vertical="center"/>
    </xf>
    <xf numFmtId="176" fontId="21" fillId="0" borderId="56" xfId="1" applyNumberFormat="1" applyFont="1" applyFill="1" applyBorder="1" applyAlignment="1">
      <alignment horizontal="distributed" vertical="center"/>
    </xf>
    <xf numFmtId="176" fontId="21" fillId="0" borderId="58" xfId="1" applyNumberFormat="1" applyFont="1" applyFill="1" applyBorder="1" applyAlignment="1">
      <alignment horizontal="distributed" vertical="center"/>
    </xf>
    <xf numFmtId="180" fontId="11" fillId="0" borderId="68" xfId="1" applyNumberFormat="1" applyFont="1" applyFill="1" applyBorder="1" applyAlignment="1">
      <alignment horizontal="right" vertical="center" shrinkToFit="1"/>
    </xf>
    <xf numFmtId="180" fontId="11" fillId="0" borderId="26" xfId="1" applyNumberFormat="1" applyFont="1" applyFill="1" applyBorder="1" applyAlignment="1">
      <alignment horizontal="right" vertical="center" shrinkToFit="1"/>
    </xf>
    <xf numFmtId="180" fontId="11" fillId="0" borderId="27" xfId="1" applyNumberFormat="1" applyFont="1" applyFill="1" applyBorder="1" applyAlignment="1">
      <alignment horizontal="right" vertical="center" shrinkToFit="1"/>
    </xf>
    <xf numFmtId="176" fontId="11" fillId="0" borderId="35" xfId="1" applyNumberFormat="1" applyFont="1" applyFill="1" applyBorder="1" applyAlignment="1">
      <alignment horizontal="distributed" vertical="center"/>
    </xf>
    <xf numFmtId="180" fontId="11" fillId="0" borderId="69" xfId="1" applyNumberFormat="1" applyFont="1" applyFill="1" applyBorder="1" applyAlignment="1">
      <alignment horizontal="right" vertical="center" shrinkToFit="1"/>
    </xf>
    <xf numFmtId="180" fontId="11" fillId="0" borderId="35" xfId="1" applyNumberFormat="1" applyFont="1" applyFill="1" applyBorder="1" applyAlignment="1">
      <alignment horizontal="right" vertical="center" shrinkToFit="1"/>
    </xf>
    <xf numFmtId="180" fontId="11" fillId="0" borderId="69" xfId="18" applyNumberFormat="1" applyFont="1" applyFill="1" applyBorder="1" applyAlignment="1">
      <alignment horizontal="right" vertical="center" shrinkToFit="1"/>
    </xf>
    <xf numFmtId="180" fontId="11" fillId="0" borderId="35" xfId="18" applyNumberFormat="1" applyFont="1" applyFill="1" applyBorder="1" applyAlignment="1">
      <alignment horizontal="right" vertical="center" shrinkToFit="1"/>
    </xf>
    <xf numFmtId="180" fontId="11" fillId="0" borderId="70" xfId="18" applyNumberFormat="1" applyFont="1" applyFill="1" applyBorder="1" applyAlignment="1">
      <alignment horizontal="right" vertical="center" shrinkToFit="1"/>
    </xf>
    <xf numFmtId="180" fontId="11" fillId="0" borderId="36" xfId="18" applyNumberFormat="1" applyFont="1" applyFill="1" applyBorder="1" applyAlignment="1">
      <alignment horizontal="right" vertical="center" shrinkToFit="1"/>
    </xf>
    <xf numFmtId="49" fontId="20" fillId="0" borderId="23" xfId="1" applyNumberFormat="1" applyFont="1" applyFill="1" applyBorder="1" applyAlignment="1">
      <alignment horizontal="center" vertical="center" wrapText="1"/>
    </xf>
    <xf numFmtId="0" fontId="30" fillId="0" borderId="22" xfId="18" applyFont="1" applyFill="1" applyBorder="1" applyAlignment="1">
      <alignment horizontal="center" vertical="center" wrapText="1"/>
    </xf>
    <xf numFmtId="0" fontId="30" fillId="0" borderId="40" xfId="18" applyFont="1" applyFill="1" applyBorder="1" applyAlignment="1">
      <alignment horizontal="center" vertical="center" wrapText="1"/>
    </xf>
    <xf numFmtId="0" fontId="30" fillId="0" borderId="8" xfId="18" applyFont="1" applyFill="1" applyBorder="1" applyAlignment="1">
      <alignment horizontal="center" vertical="center" wrapText="1"/>
    </xf>
    <xf numFmtId="0" fontId="30" fillId="0" borderId="0" xfId="18" applyFont="1" applyFill="1" applyBorder="1" applyAlignment="1">
      <alignment horizontal="center" vertical="center" wrapText="1"/>
    </xf>
    <xf numFmtId="0" fontId="30" fillId="0" borderId="20" xfId="18" applyFont="1" applyFill="1" applyBorder="1" applyAlignment="1">
      <alignment horizontal="center" vertical="center" wrapText="1"/>
    </xf>
    <xf numFmtId="0" fontId="30" fillId="0" borderId="15" xfId="18" applyFont="1" applyFill="1" applyBorder="1" applyAlignment="1">
      <alignment horizontal="center" vertical="center" wrapText="1"/>
    </xf>
    <xf numFmtId="0" fontId="30" fillId="0" borderId="16" xfId="18" applyFont="1" applyFill="1" applyBorder="1" applyAlignment="1">
      <alignment horizontal="center" vertical="center" wrapText="1"/>
    </xf>
    <xf numFmtId="0" fontId="30" fillId="0" borderId="18" xfId="18" applyFont="1" applyFill="1" applyBorder="1" applyAlignment="1">
      <alignment horizontal="center" vertical="center" wrapText="1"/>
    </xf>
    <xf numFmtId="176" fontId="11" fillId="0" borderId="26" xfId="1" applyNumberFormat="1" applyFont="1" applyFill="1" applyBorder="1" applyAlignment="1">
      <alignment horizontal="distributed" vertical="center"/>
    </xf>
    <xf numFmtId="180" fontId="11" fillId="0" borderId="68" xfId="4" applyNumberFormat="1" applyFont="1" applyFill="1" applyBorder="1" applyAlignment="1">
      <alignment horizontal="right" vertical="center" shrinkToFit="1"/>
    </xf>
    <xf numFmtId="180" fontId="11" fillId="0" borderId="26" xfId="4" applyNumberFormat="1" applyFont="1" applyFill="1" applyBorder="1" applyAlignment="1">
      <alignment horizontal="right" vertical="center" shrinkToFit="1"/>
    </xf>
    <xf numFmtId="180" fontId="11" fillId="0" borderId="63" xfId="1" applyNumberFormat="1" applyFont="1" applyFill="1" applyBorder="1" applyAlignment="1">
      <alignment horizontal="right" vertical="center" shrinkToFit="1"/>
    </xf>
    <xf numFmtId="176" fontId="11" fillId="0" borderId="29" xfId="1" applyNumberFormat="1" applyFont="1" applyFill="1" applyBorder="1" applyAlignment="1">
      <alignment horizontal="distributed" vertical="center"/>
    </xf>
    <xf numFmtId="180" fontId="11" fillId="0" borderId="37" xfId="1" applyNumberFormat="1" applyFont="1" applyFill="1" applyBorder="1" applyAlignment="1">
      <alignment horizontal="right" vertical="center" shrinkToFit="1"/>
    </xf>
    <xf numFmtId="180" fontId="11" fillId="0" borderId="29" xfId="1" applyNumberFormat="1" applyFont="1" applyFill="1" applyBorder="1" applyAlignment="1">
      <alignment horizontal="right" vertical="center" shrinkToFit="1"/>
    </xf>
    <xf numFmtId="180" fontId="11" fillId="0" borderId="30" xfId="1" applyNumberFormat="1" applyFont="1" applyFill="1" applyBorder="1" applyAlignment="1">
      <alignment horizontal="right" vertical="center" shrinkToFit="1"/>
    </xf>
    <xf numFmtId="180" fontId="11" fillId="0" borderId="38" xfId="1" applyNumberFormat="1" applyFont="1" applyFill="1" applyBorder="1" applyAlignment="1">
      <alignment horizontal="right" vertical="center" shrinkToFit="1"/>
    </xf>
    <xf numFmtId="180" fontId="11" fillId="0" borderId="70" xfId="1" applyNumberFormat="1" applyFont="1" applyFill="1" applyBorder="1" applyAlignment="1">
      <alignment horizontal="right" vertical="center" shrinkToFit="1"/>
    </xf>
    <xf numFmtId="180" fontId="11" fillId="0" borderId="36" xfId="1" applyNumberFormat="1" applyFont="1" applyFill="1" applyBorder="1" applyAlignment="1">
      <alignment horizontal="right" vertical="center" shrinkToFit="1"/>
    </xf>
    <xf numFmtId="49" fontId="11" fillId="0" borderId="23" xfId="1" applyNumberFormat="1" applyFont="1" applyFill="1" applyBorder="1" applyAlignment="1">
      <alignment horizontal="center" vertical="center" wrapText="1"/>
    </xf>
    <xf numFmtId="49" fontId="11" fillId="0" borderId="22" xfId="1" applyNumberFormat="1" applyFont="1" applyFill="1" applyBorder="1" applyAlignment="1">
      <alignment horizontal="center" vertical="center" wrapText="1"/>
    </xf>
    <xf numFmtId="49" fontId="11" fillId="0" borderId="40" xfId="1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49" fontId="11" fillId="0" borderId="20" xfId="1" applyNumberFormat="1" applyFont="1" applyFill="1" applyBorder="1" applyAlignment="1">
      <alignment horizontal="center" vertical="center" wrapText="1"/>
    </xf>
    <xf numFmtId="49" fontId="11" fillId="0" borderId="15" xfId="1" applyNumberFormat="1" applyFont="1" applyFill="1" applyBorder="1" applyAlignment="1">
      <alignment horizontal="center" vertical="center" wrapText="1"/>
    </xf>
    <xf numFmtId="49" fontId="11" fillId="0" borderId="16" xfId="1" applyNumberFormat="1" applyFont="1" applyFill="1" applyBorder="1" applyAlignment="1">
      <alignment horizontal="center" vertical="center" wrapText="1"/>
    </xf>
    <xf numFmtId="49" fontId="11" fillId="0" borderId="18" xfId="1" applyNumberFormat="1" applyFont="1" applyFill="1" applyBorder="1" applyAlignment="1">
      <alignment horizontal="center" vertical="center" wrapText="1"/>
    </xf>
    <xf numFmtId="176" fontId="21" fillId="0" borderId="37" xfId="4" applyNumberFormat="1" applyFont="1" applyFill="1" applyBorder="1" applyAlignment="1">
      <alignment horizontal="distributed" vertical="center"/>
    </xf>
    <xf numFmtId="176" fontId="21" fillId="0" borderId="29" xfId="4" applyNumberFormat="1" applyFont="1" applyFill="1" applyBorder="1" applyAlignment="1">
      <alignment horizontal="distributed" vertical="center"/>
    </xf>
    <xf numFmtId="176" fontId="21" fillId="0" borderId="30" xfId="4" applyNumberFormat="1" applyFont="1" applyFill="1" applyBorder="1" applyAlignment="1">
      <alignment horizontal="distributed" vertical="center"/>
    </xf>
    <xf numFmtId="180" fontId="28" fillId="0" borderId="37" xfId="17" applyNumberFormat="1" applyFont="1" applyFill="1" applyBorder="1" applyAlignment="1">
      <alignment horizontal="right" vertical="center" shrinkToFit="1"/>
    </xf>
    <xf numFmtId="180" fontId="28" fillId="0" borderId="29" xfId="17" applyNumberFormat="1" applyFont="1" applyFill="1" applyBorder="1" applyAlignment="1">
      <alignment horizontal="right" vertical="center" shrinkToFit="1"/>
    </xf>
    <xf numFmtId="180" fontId="28" fillId="0" borderId="30" xfId="17" applyNumberFormat="1" applyFont="1" applyFill="1" applyBorder="1" applyAlignment="1">
      <alignment horizontal="right" vertical="center" shrinkToFit="1"/>
    </xf>
    <xf numFmtId="180" fontId="28" fillId="0" borderId="38" xfId="17" applyNumberFormat="1" applyFont="1" applyFill="1" applyBorder="1" applyAlignment="1">
      <alignment horizontal="right" vertical="center" shrinkToFit="1"/>
    </xf>
    <xf numFmtId="176" fontId="11" fillId="0" borderId="11" xfId="1" applyNumberFormat="1" applyFont="1" applyFill="1" applyBorder="1" applyAlignment="1">
      <alignment horizontal="distributed" vertical="center"/>
    </xf>
    <xf numFmtId="180" fontId="11" fillId="0" borderId="13" xfId="1" applyNumberFormat="1" applyFont="1" applyFill="1" applyBorder="1" applyAlignment="1">
      <alignment horizontal="right" vertical="center" shrinkToFit="1"/>
    </xf>
    <xf numFmtId="180" fontId="11" fillId="0" borderId="11" xfId="1" applyNumberFormat="1" applyFont="1" applyFill="1" applyBorder="1" applyAlignment="1">
      <alignment horizontal="right" vertical="center" shrinkToFit="1"/>
    </xf>
    <xf numFmtId="180" fontId="11" fillId="0" borderId="12" xfId="1" applyNumberFormat="1" applyFont="1" applyFill="1" applyBorder="1" applyAlignment="1">
      <alignment horizontal="right" vertical="center" shrinkToFit="1"/>
    </xf>
    <xf numFmtId="180" fontId="11" fillId="0" borderId="14" xfId="1" applyNumberFormat="1" applyFont="1" applyFill="1" applyBorder="1" applyAlignment="1">
      <alignment horizontal="right" vertical="center" shrinkToFit="1"/>
    </xf>
    <xf numFmtId="176" fontId="14" fillId="0" borderId="35" xfId="4" applyNumberFormat="1" applyFont="1" applyFill="1" applyBorder="1" applyAlignment="1">
      <alignment horizontal="distributed" vertical="center" wrapText="1"/>
    </xf>
    <xf numFmtId="176" fontId="14" fillId="0" borderId="35" xfId="4" applyNumberFormat="1" applyFont="1" applyFill="1" applyBorder="1" applyAlignment="1">
      <alignment horizontal="distributed" vertical="center"/>
    </xf>
    <xf numFmtId="180" fontId="11" fillId="0" borderId="69" xfId="4" applyNumberFormat="1" applyFont="1" applyFill="1" applyBorder="1" applyAlignment="1">
      <alignment horizontal="right" vertical="center" shrinkToFit="1"/>
    </xf>
    <xf numFmtId="180" fontId="11" fillId="0" borderId="35" xfId="4" applyNumberFormat="1" applyFont="1" applyFill="1" applyBorder="1" applyAlignment="1">
      <alignment horizontal="right" vertical="center" shrinkToFit="1"/>
    </xf>
    <xf numFmtId="180" fontId="11" fillId="0" borderId="70" xfId="4" applyNumberFormat="1" applyFont="1" applyFill="1" applyBorder="1" applyAlignment="1">
      <alignment horizontal="right" vertical="center" shrinkToFit="1"/>
    </xf>
    <xf numFmtId="180" fontId="11" fillId="0" borderId="36" xfId="4" applyNumberFormat="1" applyFont="1" applyFill="1" applyBorder="1" applyAlignment="1">
      <alignment horizontal="right" vertical="center" shrinkToFit="1"/>
    </xf>
    <xf numFmtId="176" fontId="11" fillId="0" borderId="35" xfId="4" applyNumberFormat="1" applyFont="1" applyFill="1" applyBorder="1" applyAlignment="1">
      <alignment horizontal="distributed" vertical="center"/>
    </xf>
    <xf numFmtId="0" fontId="11" fillId="0" borderId="26" xfId="4" applyNumberFormat="1" applyFont="1" applyFill="1" applyBorder="1" applyAlignment="1">
      <alignment horizontal="distributed" vertical="center"/>
    </xf>
    <xf numFmtId="180" fontId="11" fillId="0" borderId="63" xfId="4" applyNumberFormat="1" applyFont="1" applyFill="1" applyBorder="1" applyAlignment="1">
      <alignment horizontal="right" vertical="center" shrinkToFit="1"/>
    </xf>
    <xf numFmtId="180" fontId="11" fillId="0" borderId="27" xfId="4" applyNumberFormat="1" applyFont="1" applyFill="1" applyBorder="1" applyAlignment="1">
      <alignment horizontal="right" vertical="center" shrinkToFit="1"/>
    </xf>
    <xf numFmtId="176" fontId="21" fillId="0" borderId="16" xfId="4" applyNumberFormat="1" applyFont="1" applyFill="1" applyBorder="1" applyAlignment="1">
      <alignment horizontal="distributed" vertical="center"/>
    </xf>
    <xf numFmtId="180" fontId="28" fillId="0" borderId="19" xfId="4" applyNumberFormat="1" applyFont="1" applyFill="1" applyBorder="1" applyAlignment="1">
      <alignment horizontal="right" vertical="center" shrinkToFit="1"/>
    </xf>
    <xf numFmtId="180" fontId="28" fillId="0" borderId="16" xfId="4" applyNumberFormat="1" applyFont="1" applyFill="1" applyBorder="1" applyAlignment="1">
      <alignment horizontal="right" vertical="center" shrinkToFit="1"/>
    </xf>
    <xf numFmtId="180" fontId="28" fillId="0" borderId="18" xfId="4" applyNumberFormat="1" applyFont="1" applyFill="1" applyBorder="1" applyAlignment="1">
      <alignment horizontal="right" vertical="center" shrinkToFit="1"/>
    </xf>
    <xf numFmtId="180" fontId="28" fillId="0" borderId="17" xfId="4" applyNumberFormat="1" applyFont="1" applyFill="1" applyBorder="1" applyAlignment="1">
      <alignment horizontal="right" vertical="center" shrinkToFit="1"/>
    </xf>
    <xf numFmtId="0" fontId="11" fillId="0" borderId="69" xfId="1" applyFont="1" applyFill="1" applyBorder="1" applyAlignment="1">
      <alignment horizontal="distributed" vertical="center"/>
    </xf>
    <xf numFmtId="0" fontId="11" fillId="0" borderId="35" xfId="1" applyFont="1" applyFill="1" applyBorder="1" applyAlignment="1">
      <alignment horizontal="distributed" vertical="center"/>
    </xf>
    <xf numFmtId="0" fontId="11" fillId="0" borderId="70" xfId="1" applyFont="1" applyFill="1" applyBorder="1" applyAlignment="1">
      <alignment horizontal="distributed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distributed" vertical="center"/>
    </xf>
    <xf numFmtId="180" fontId="11" fillId="0" borderId="68" xfId="17" applyNumberFormat="1" applyFont="1" applyFill="1" applyBorder="1" applyAlignment="1">
      <alignment horizontal="right" vertical="center" shrinkToFit="1"/>
    </xf>
    <xf numFmtId="180" fontId="11" fillId="0" borderId="26" xfId="17" applyNumberFormat="1" applyFont="1" applyFill="1" applyBorder="1" applyAlignment="1">
      <alignment horizontal="right" vertical="center" shrinkToFit="1"/>
    </xf>
    <xf numFmtId="180" fontId="11" fillId="0" borderId="63" xfId="17" applyNumberFormat="1" applyFont="1" applyFill="1" applyBorder="1" applyAlignment="1">
      <alignment horizontal="right" vertical="center" shrinkToFit="1"/>
    </xf>
    <xf numFmtId="180" fontId="11" fillId="0" borderId="27" xfId="17" applyNumberFormat="1" applyFont="1" applyFill="1" applyBorder="1" applyAlignment="1">
      <alignment horizontal="right" vertical="center" shrinkToFit="1"/>
    </xf>
    <xf numFmtId="176" fontId="11" fillId="0" borderId="19" xfId="15" applyNumberFormat="1" applyFont="1" applyFill="1" applyBorder="1" applyAlignment="1">
      <alignment vertical="center"/>
    </xf>
    <xf numFmtId="176" fontId="11" fillId="0" borderId="16" xfId="15" applyNumberFormat="1" applyFont="1" applyFill="1" applyBorder="1" applyAlignment="1">
      <alignment vertical="center"/>
    </xf>
    <xf numFmtId="176" fontId="11" fillId="0" borderId="18" xfId="15" applyNumberFormat="1" applyFont="1" applyFill="1" applyBorder="1" applyAlignment="1">
      <alignment vertical="center"/>
    </xf>
    <xf numFmtId="176" fontId="11" fillId="0" borderId="19" xfId="15" applyNumberFormat="1" applyFont="1" applyFill="1" applyBorder="1" applyAlignment="1">
      <alignment horizontal="right" vertical="center"/>
    </xf>
    <xf numFmtId="176" fontId="11" fillId="0" borderId="16" xfId="15" applyNumberFormat="1" applyFont="1" applyFill="1" applyBorder="1" applyAlignment="1">
      <alignment horizontal="right" vertical="center"/>
    </xf>
    <xf numFmtId="176" fontId="11" fillId="0" borderId="17" xfId="15" applyNumberFormat="1" applyFont="1" applyFill="1" applyBorder="1" applyAlignment="1">
      <alignment horizontal="right" vertical="center"/>
    </xf>
    <xf numFmtId="0" fontId="11" fillId="0" borderId="22" xfId="15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2" fillId="0" borderId="42" xfId="1" applyFont="1" applyFill="1" applyBorder="1" applyAlignment="1">
      <alignment horizontal="center" vertical="center"/>
    </xf>
    <xf numFmtId="0" fontId="12" fillId="0" borderId="66" xfId="1" applyFont="1" applyFill="1" applyBorder="1" applyAlignment="1">
      <alignment horizontal="center" vertical="center"/>
    </xf>
    <xf numFmtId="176" fontId="11" fillId="0" borderId="21" xfId="15" applyNumberFormat="1" applyFont="1" applyFill="1" applyBorder="1" applyAlignment="1">
      <alignment vertical="center"/>
    </xf>
    <xf numFmtId="176" fontId="11" fillId="0" borderId="0" xfId="15" applyNumberFormat="1" applyFont="1" applyFill="1" applyBorder="1" applyAlignment="1">
      <alignment vertical="center"/>
    </xf>
    <xf numFmtId="176" fontId="11" fillId="0" borderId="21" xfId="15" applyNumberFormat="1" applyFont="1" applyFill="1" applyBorder="1" applyAlignment="1">
      <alignment horizontal="right" vertical="center"/>
    </xf>
    <xf numFmtId="176" fontId="11" fillId="0" borderId="0" xfId="15" applyNumberFormat="1" applyFont="1" applyFill="1" applyBorder="1" applyAlignment="1">
      <alignment horizontal="right" vertical="center"/>
    </xf>
    <xf numFmtId="176" fontId="11" fillId="0" borderId="9" xfId="15" applyNumberFormat="1" applyFont="1" applyFill="1" applyBorder="1" applyAlignment="1">
      <alignment horizontal="right" vertical="center"/>
    </xf>
    <xf numFmtId="49" fontId="11" fillId="0" borderId="15" xfId="15" applyNumberFormat="1" applyFont="1" applyFill="1" applyBorder="1" applyAlignment="1">
      <alignment horizontal="center" vertical="center" shrinkToFit="1"/>
    </xf>
    <xf numFmtId="49" fontId="11" fillId="0" borderId="16" xfId="15" applyNumberFormat="1" applyFont="1" applyFill="1" applyBorder="1" applyAlignment="1">
      <alignment horizontal="center" vertical="center" shrinkToFit="1"/>
    </xf>
    <xf numFmtId="176" fontId="21" fillId="0" borderId="19" xfId="15" applyNumberFormat="1" applyFont="1" applyFill="1" applyBorder="1" applyAlignment="1">
      <alignment vertical="center"/>
    </xf>
    <xf numFmtId="176" fontId="21" fillId="0" borderId="16" xfId="15" applyNumberFormat="1" applyFont="1" applyFill="1" applyBorder="1" applyAlignment="1">
      <alignment vertical="center"/>
    </xf>
    <xf numFmtId="176" fontId="11" fillId="0" borderId="18" xfId="15" applyNumberFormat="1" applyFont="1" applyFill="1" applyBorder="1" applyAlignment="1">
      <alignment horizontal="right" vertical="center"/>
    </xf>
    <xf numFmtId="49" fontId="11" fillId="0" borderId="8" xfId="15" applyNumberFormat="1" applyFont="1" applyFill="1" applyBorder="1" applyAlignment="1">
      <alignment horizontal="center" vertical="center" shrinkToFit="1"/>
    </xf>
    <xf numFmtId="49" fontId="11" fillId="0" borderId="0" xfId="15" applyNumberFormat="1" applyFont="1" applyFill="1" applyBorder="1" applyAlignment="1">
      <alignment horizontal="center" vertical="center" shrinkToFit="1"/>
    </xf>
    <xf numFmtId="176" fontId="21" fillId="0" borderId="21" xfId="15" applyNumberFormat="1" applyFont="1" applyFill="1" applyBorder="1" applyAlignment="1">
      <alignment vertical="center"/>
    </xf>
    <xf numFmtId="176" fontId="21" fillId="0" borderId="0" xfId="15" applyNumberFormat="1" applyFont="1" applyFill="1" applyBorder="1" applyAlignment="1">
      <alignment vertical="center"/>
    </xf>
    <xf numFmtId="176" fontId="11" fillId="0" borderId="39" xfId="15" applyNumberFormat="1" applyFont="1" applyFill="1" applyBorder="1" applyAlignment="1">
      <alignment vertical="center"/>
    </xf>
    <xf numFmtId="176" fontId="11" fillId="0" borderId="22" xfId="15" applyNumberFormat="1" applyFont="1" applyFill="1" applyBorder="1" applyAlignment="1">
      <alignment vertical="center"/>
    </xf>
    <xf numFmtId="176" fontId="11" fillId="0" borderId="39" xfId="15" applyNumberFormat="1" applyFont="1" applyFill="1" applyBorder="1" applyAlignment="1">
      <alignment horizontal="right" vertical="center"/>
    </xf>
    <xf numFmtId="176" fontId="11" fillId="0" borderId="22" xfId="15" applyNumberFormat="1" applyFont="1" applyFill="1" applyBorder="1" applyAlignment="1">
      <alignment horizontal="right" vertical="center"/>
    </xf>
    <xf numFmtId="176" fontId="11" fillId="0" borderId="24" xfId="15" applyNumberFormat="1" applyFont="1" applyFill="1" applyBorder="1" applyAlignment="1">
      <alignment horizontal="right" vertical="center"/>
    </xf>
    <xf numFmtId="0" fontId="11" fillId="0" borderId="67" xfId="15" applyFont="1" applyFill="1" applyBorder="1" applyAlignment="1">
      <alignment horizontal="center" vertical="center"/>
    </xf>
    <xf numFmtId="0" fontId="11" fillId="0" borderId="42" xfId="15" applyFont="1" applyFill="1" applyBorder="1" applyAlignment="1">
      <alignment horizontal="center" vertical="center"/>
    </xf>
    <xf numFmtId="0" fontId="11" fillId="0" borderId="66" xfId="15" applyFont="1" applyFill="1" applyBorder="1" applyAlignment="1">
      <alignment horizontal="center" vertical="center"/>
    </xf>
    <xf numFmtId="0" fontId="11" fillId="0" borderId="43" xfId="15" applyFont="1" applyFill="1" applyBorder="1" applyAlignment="1">
      <alignment horizontal="center" vertical="center"/>
    </xf>
    <xf numFmtId="49" fontId="14" fillId="0" borderId="23" xfId="15" applyNumberFormat="1" applyFont="1" applyFill="1" applyBorder="1" applyAlignment="1">
      <alignment horizontal="center" vertical="center" shrinkToFit="1"/>
    </xf>
    <xf numFmtId="49" fontId="14" fillId="0" borderId="22" xfId="15" applyNumberFormat="1" applyFont="1" applyFill="1" applyBorder="1" applyAlignment="1">
      <alignment horizontal="center" vertical="center" shrinkToFit="1"/>
    </xf>
    <xf numFmtId="176" fontId="21" fillId="0" borderId="39" xfId="15" applyNumberFormat="1" applyFont="1" applyFill="1" applyBorder="1" applyAlignment="1">
      <alignment vertical="center"/>
    </xf>
    <xf numFmtId="176" fontId="21" fillId="0" borderId="22" xfId="15" applyNumberFormat="1" applyFont="1" applyFill="1" applyBorder="1" applyAlignment="1">
      <alignment vertical="center"/>
    </xf>
    <xf numFmtId="0" fontId="8" fillId="0" borderId="0" xfId="15" applyFont="1" applyFill="1" applyBorder="1" applyAlignment="1">
      <alignment horizontal="center" vertical="center"/>
    </xf>
    <xf numFmtId="0" fontId="11" fillId="0" borderId="1" xfId="15" applyFont="1" applyFill="1" applyBorder="1" applyAlignment="1">
      <alignment horizontal="right" vertical="center"/>
    </xf>
    <xf numFmtId="0" fontId="11" fillId="0" borderId="41" xfId="15" applyFont="1" applyFill="1" applyBorder="1" applyAlignment="1">
      <alignment horizontal="center" vertical="center"/>
    </xf>
    <xf numFmtId="0" fontId="21" fillId="0" borderId="42" xfId="15" applyFont="1" applyFill="1" applyBorder="1" applyAlignment="1">
      <alignment horizontal="center" vertical="center"/>
    </xf>
    <xf numFmtId="0" fontId="21" fillId="0" borderId="66" xfId="15" applyFont="1" applyFill="1" applyBorder="1" applyAlignment="1">
      <alignment horizontal="center" vertical="center"/>
    </xf>
    <xf numFmtId="0" fontId="12" fillId="0" borderId="67" xfId="15" applyFont="1" applyFill="1" applyBorder="1" applyAlignment="1">
      <alignment horizontal="center" vertical="center"/>
    </xf>
    <xf numFmtId="0" fontId="12" fillId="0" borderId="42" xfId="15" applyFont="1" applyFill="1" applyBorder="1" applyAlignment="1">
      <alignment horizontal="center" vertical="center"/>
    </xf>
    <xf numFmtId="0" fontId="12" fillId="0" borderId="66" xfId="15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54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distributed" vertical="center" indent="1"/>
    </xf>
    <xf numFmtId="0" fontId="21" fillId="0" borderId="56" xfId="0" applyFont="1" applyFill="1" applyBorder="1" applyAlignment="1">
      <alignment horizontal="distributed" vertical="center" indent="1"/>
    </xf>
    <xf numFmtId="180" fontId="21" fillId="0" borderId="75" xfId="0" applyNumberFormat="1" applyFont="1" applyFill="1" applyBorder="1" applyAlignment="1">
      <alignment vertical="center" shrinkToFit="1"/>
    </xf>
    <xf numFmtId="180" fontId="21" fillId="0" borderId="59" xfId="0" applyNumberFormat="1" applyFont="1" applyFill="1" applyBorder="1" applyAlignment="1">
      <alignment vertical="center" shrinkToFit="1"/>
    </xf>
    <xf numFmtId="180" fontId="21" fillId="0" borderId="60" xfId="0" applyNumberFormat="1" applyFont="1" applyFill="1" applyBorder="1" applyAlignment="1">
      <alignment vertical="center" shrinkToFit="1"/>
    </xf>
    <xf numFmtId="0" fontId="11" fillId="0" borderId="79" xfId="0" applyFont="1" applyFill="1" applyBorder="1" applyAlignment="1">
      <alignment horizontal="distributed" vertical="center" indent="1"/>
    </xf>
    <xf numFmtId="0" fontId="11" fillId="0" borderId="80" xfId="0" applyFont="1" applyFill="1" applyBorder="1" applyAlignment="1">
      <alignment horizontal="distributed" vertical="center" indent="1"/>
    </xf>
    <xf numFmtId="0" fontId="11" fillId="0" borderId="37" xfId="0" applyFont="1" applyFill="1" applyBorder="1" applyAlignment="1">
      <alignment horizontal="distributed" vertical="center" indent="1"/>
    </xf>
    <xf numFmtId="180" fontId="11" fillId="0" borderId="79" xfId="0" applyNumberFormat="1" applyFont="1" applyFill="1" applyBorder="1" applyAlignment="1">
      <alignment vertical="center" shrinkToFit="1"/>
    </xf>
    <xf numFmtId="180" fontId="11" fillId="0" borderId="80" xfId="0" applyNumberFormat="1" applyFont="1" applyFill="1" applyBorder="1" applyAlignment="1">
      <alignment vertical="center" shrinkToFit="1"/>
    </xf>
    <xf numFmtId="180" fontId="11" fillId="0" borderId="81" xfId="0" applyNumberFormat="1" applyFont="1" applyFill="1" applyBorder="1" applyAlignment="1">
      <alignment vertical="center" shrinkToFit="1"/>
    </xf>
    <xf numFmtId="0" fontId="11" fillId="0" borderId="61" xfId="0" applyFont="1" applyFill="1" applyBorder="1" applyAlignment="1">
      <alignment horizontal="distributed" vertical="center" indent="1"/>
    </xf>
    <xf numFmtId="0" fontId="11" fillId="0" borderId="62" xfId="0" applyFont="1" applyFill="1" applyBorder="1" applyAlignment="1">
      <alignment horizontal="distributed" vertical="center" indent="1"/>
    </xf>
    <xf numFmtId="0" fontId="11" fillId="0" borderId="68" xfId="0" applyFont="1" applyFill="1" applyBorder="1" applyAlignment="1">
      <alignment horizontal="distributed" vertical="center" indent="1"/>
    </xf>
    <xf numFmtId="180" fontId="11" fillId="0" borderId="61" xfId="0" applyNumberFormat="1" applyFont="1" applyFill="1" applyBorder="1" applyAlignment="1">
      <alignment vertical="center" shrinkToFit="1"/>
    </xf>
    <xf numFmtId="180" fontId="11" fillId="0" borderId="62" xfId="0" applyNumberFormat="1" applyFont="1" applyFill="1" applyBorder="1" applyAlignment="1">
      <alignment vertical="center" shrinkToFit="1"/>
    </xf>
    <xf numFmtId="180" fontId="11" fillId="0" borderId="64" xfId="0" applyNumberFormat="1" applyFont="1" applyFill="1" applyBorder="1" applyAlignment="1">
      <alignment vertical="center" shrinkToFit="1"/>
    </xf>
    <xf numFmtId="0" fontId="11" fillId="0" borderId="82" xfId="0" applyFont="1" applyFill="1" applyBorder="1" applyAlignment="1">
      <alignment horizontal="distributed" vertical="center" indent="2"/>
    </xf>
    <xf numFmtId="0" fontId="11" fillId="0" borderId="83" xfId="0" applyFont="1" applyFill="1" applyBorder="1" applyAlignment="1">
      <alignment horizontal="distributed" vertical="center" indent="2"/>
    </xf>
    <xf numFmtId="0" fontId="11" fillId="0" borderId="29" xfId="0" applyFont="1" applyFill="1" applyBorder="1" applyAlignment="1">
      <alignment horizontal="distributed" vertical="center" indent="1"/>
    </xf>
    <xf numFmtId="0" fontId="11" fillId="0" borderId="38" xfId="0" applyFont="1" applyFill="1" applyBorder="1" applyAlignment="1">
      <alignment horizontal="distributed" vertical="center" indent="1"/>
    </xf>
    <xf numFmtId="177" fontId="11" fillId="0" borderId="79" xfId="0" applyNumberFormat="1" applyFont="1" applyFill="1" applyBorder="1" applyAlignment="1">
      <alignment vertical="center" shrinkToFit="1"/>
    </xf>
    <xf numFmtId="177" fontId="11" fillId="0" borderId="80" xfId="0" applyNumberFormat="1" applyFont="1" applyFill="1" applyBorder="1" applyAlignment="1">
      <alignment vertical="center" shrinkToFit="1"/>
    </xf>
    <xf numFmtId="177" fontId="11" fillId="0" borderId="81" xfId="0" applyNumberFormat="1" applyFont="1" applyFill="1" applyBorder="1" applyAlignment="1">
      <alignment vertical="center" shrinkToFit="1"/>
    </xf>
    <xf numFmtId="0" fontId="11" fillId="0" borderId="69" xfId="0" applyFont="1" applyFill="1" applyBorder="1" applyAlignment="1">
      <alignment horizontal="distributed" vertical="center" indent="1"/>
    </xf>
    <xf numFmtId="0" fontId="11" fillId="0" borderId="35" xfId="0" applyFont="1" applyFill="1" applyBorder="1" applyAlignment="1">
      <alignment horizontal="distributed" vertical="center" indent="1"/>
    </xf>
    <xf numFmtId="0" fontId="11" fillId="0" borderId="36" xfId="0" applyFont="1" applyFill="1" applyBorder="1" applyAlignment="1">
      <alignment horizontal="distributed" vertical="center" indent="1"/>
    </xf>
    <xf numFmtId="177" fontId="11" fillId="0" borderId="76" xfId="0" applyNumberFormat="1" applyFont="1" applyFill="1" applyBorder="1" applyAlignment="1">
      <alignment vertical="center" shrinkToFit="1"/>
    </xf>
    <xf numFmtId="177" fontId="11" fillId="0" borderId="77" xfId="0" applyNumberFormat="1" applyFont="1" applyFill="1" applyBorder="1" applyAlignment="1">
      <alignment vertical="center" shrinkToFit="1"/>
    </xf>
    <xf numFmtId="177" fontId="11" fillId="0" borderId="78" xfId="0" applyNumberFormat="1" applyFont="1" applyFill="1" applyBorder="1" applyAlignment="1">
      <alignment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177" fontId="21" fillId="0" borderId="59" xfId="0" applyNumberFormat="1" applyFont="1" applyFill="1" applyBorder="1" applyAlignment="1">
      <alignment vertical="center" shrinkToFit="1"/>
    </xf>
    <xf numFmtId="177" fontId="21" fillId="0" borderId="60" xfId="0" applyNumberFormat="1" applyFont="1" applyFill="1" applyBorder="1" applyAlignment="1">
      <alignment vertical="center" shrinkToFit="1"/>
    </xf>
    <xf numFmtId="0" fontId="11" fillId="0" borderId="26" xfId="0" applyFont="1" applyFill="1" applyBorder="1" applyAlignment="1">
      <alignment horizontal="distributed" vertical="center" indent="1"/>
    </xf>
    <xf numFmtId="0" fontId="11" fillId="0" borderId="27" xfId="0" applyFont="1" applyFill="1" applyBorder="1" applyAlignment="1">
      <alignment horizontal="distributed" vertical="center" indent="1"/>
    </xf>
    <xf numFmtId="177" fontId="11" fillId="0" borderId="61" xfId="0" applyNumberFormat="1" applyFont="1" applyFill="1" applyBorder="1" applyAlignment="1">
      <alignment vertical="center" shrinkToFit="1"/>
    </xf>
    <xf numFmtId="177" fontId="11" fillId="0" borderId="62" xfId="0" applyNumberFormat="1" applyFont="1" applyFill="1" applyBorder="1" applyAlignment="1">
      <alignment vertical="center" shrinkToFit="1"/>
    </xf>
    <xf numFmtId="177" fontId="11" fillId="0" borderId="64" xfId="0" applyNumberFormat="1" applyFont="1" applyFill="1" applyBorder="1" applyAlignment="1">
      <alignment vertical="center" shrinkToFit="1"/>
    </xf>
    <xf numFmtId="0" fontId="11" fillId="0" borderId="8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 textRotation="255" shrinkToFit="1"/>
    </xf>
    <xf numFmtId="0" fontId="11" fillId="0" borderId="15" xfId="0" applyFont="1" applyFill="1" applyBorder="1" applyAlignment="1">
      <alignment horizontal="center" vertical="center" textRotation="255" shrinkToFit="1"/>
    </xf>
    <xf numFmtId="0" fontId="11" fillId="0" borderId="16" xfId="0" applyFont="1" applyFill="1" applyBorder="1" applyAlignment="1">
      <alignment horizontal="center" vertical="center" textRotation="255" shrinkToFit="1"/>
    </xf>
    <xf numFmtId="0" fontId="21" fillId="0" borderId="19" xfId="0" applyFont="1" applyFill="1" applyBorder="1" applyAlignment="1">
      <alignment horizontal="distributed" vertical="center" indent="1"/>
    </xf>
    <xf numFmtId="0" fontId="21" fillId="0" borderId="16" xfId="0" applyFont="1" applyFill="1" applyBorder="1" applyAlignment="1">
      <alignment horizontal="distributed" vertical="center" indent="1"/>
    </xf>
    <xf numFmtId="0" fontId="21" fillId="0" borderId="17" xfId="0" applyFont="1" applyFill="1" applyBorder="1" applyAlignment="1">
      <alignment horizontal="distributed" vertical="center" indent="1"/>
    </xf>
    <xf numFmtId="177" fontId="21" fillId="0" borderId="75" xfId="0" applyNumberFormat="1" applyFont="1" applyFill="1" applyBorder="1" applyAlignment="1">
      <alignment vertical="center" shrinkToFit="1"/>
    </xf>
    <xf numFmtId="0" fontId="11" fillId="0" borderId="52" xfId="0" applyFont="1" applyFill="1" applyBorder="1" applyAlignment="1">
      <alignment horizontal="distributed" vertical="center" indent="2"/>
    </xf>
    <xf numFmtId="0" fontId="11" fillId="0" borderId="53" xfId="0" applyFont="1" applyFill="1" applyBorder="1" applyAlignment="1">
      <alignment horizontal="distributed" vertical="center" indent="2"/>
    </xf>
    <xf numFmtId="0" fontId="11" fillId="0" borderId="54" xfId="0" applyFont="1" applyFill="1" applyBorder="1" applyAlignment="1">
      <alignment horizontal="distributed" vertical="center" indent="2"/>
    </xf>
    <xf numFmtId="0" fontId="11" fillId="0" borderId="52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177" fontId="11" fillId="0" borderId="53" xfId="0" applyNumberFormat="1" applyFont="1" applyFill="1" applyBorder="1" applyAlignment="1">
      <alignment horizontal="center" vertical="center"/>
    </xf>
    <xf numFmtId="177" fontId="11" fillId="0" borderId="54" xfId="0" applyNumberFormat="1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177" fontId="11" fillId="0" borderId="48" xfId="0" applyNumberFormat="1" applyFont="1" applyFill="1" applyBorder="1" applyAlignment="1">
      <alignment horizontal="center" vertical="center"/>
    </xf>
    <xf numFmtId="177" fontId="11" fillId="0" borderId="49" xfId="0" applyNumberFormat="1" applyFont="1" applyFill="1" applyBorder="1" applyAlignment="1">
      <alignment horizontal="center" vertical="center"/>
    </xf>
    <xf numFmtId="0" fontId="11" fillId="0" borderId="72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177" fontId="11" fillId="0" borderId="73" xfId="0" applyNumberFormat="1" applyFont="1" applyFill="1" applyBorder="1" applyAlignment="1">
      <alignment horizontal="center" vertical="center"/>
    </xf>
    <xf numFmtId="177" fontId="11" fillId="0" borderId="7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61" xfId="0" applyFont="1" applyFill="1" applyBorder="1" applyAlignment="1">
      <alignment horizontal="distributed" vertical="center" indent="2"/>
    </xf>
    <xf numFmtId="0" fontId="11" fillId="0" borderId="62" xfId="0" applyFont="1" applyFill="1" applyBorder="1" applyAlignment="1">
      <alignment horizontal="distributed" vertical="center" indent="2"/>
    </xf>
    <xf numFmtId="0" fontId="11" fillId="0" borderId="62" xfId="0" applyFont="1" applyFill="1" applyBorder="1" applyAlignment="1">
      <alignment horizontal="distributed" vertical="center" indent="4"/>
    </xf>
    <xf numFmtId="0" fontId="11" fillId="0" borderId="64" xfId="0" applyFont="1" applyFill="1" applyBorder="1" applyAlignment="1">
      <alignment horizontal="distributed" vertical="center" indent="2"/>
    </xf>
  </cellXfs>
  <cellStyles count="19">
    <cellStyle name="ハイパーリンク" xfId="7" builtinId="8"/>
    <cellStyle name="桁区切り 3" xfId="4"/>
    <cellStyle name="桁区切り 4" xfId="17"/>
    <cellStyle name="標準" xfId="0" builtinId="0"/>
    <cellStyle name="標準 2 2" xfId="13"/>
    <cellStyle name="標準 3" xfId="1"/>
    <cellStyle name="標準 4" xfId="18"/>
    <cellStyle name="標準 4 2" xfId="3"/>
    <cellStyle name="標準_0210" xfId="8"/>
    <cellStyle name="標準_1025" xfId="14"/>
    <cellStyle name="標準_1103" xfId="5"/>
    <cellStyle name="標準_1103_1" xfId="6"/>
    <cellStyle name="標準_1104" xfId="9"/>
    <cellStyle name="標準_1104_1" xfId="10"/>
    <cellStyle name="標準_1105" xfId="11"/>
    <cellStyle name="標準_1105_1" xfId="12"/>
    <cellStyle name="標準_1106" xfId="16"/>
    <cellStyle name="標準_1106_1" xfId="1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17</xdr:row>
      <xdr:rowOff>200025</xdr:rowOff>
    </xdr:from>
    <xdr:to>
      <xdr:col>2</xdr:col>
      <xdr:colOff>104775</xdr:colOff>
      <xdr:row>17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CxnSpPr/>
      </xdr:nvCxnSpPr>
      <xdr:spPr>
        <a:xfrm>
          <a:off x="161925" y="4248150"/>
          <a:ext cx="1514475" cy="0"/>
        </a:xfrm>
        <a:prstGeom prst="line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17</xdr:row>
      <xdr:rowOff>200025</xdr:rowOff>
    </xdr:from>
    <xdr:to>
      <xdr:col>2</xdr:col>
      <xdr:colOff>104775</xdr:colOff>
      <xdr:row>17</xdr:row>
      <xdr:rowOff>200025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CxnSpPr/>
      </xdr:nvCxnSpPr>
      <xdr:spPr>
        <a:xfrm>
          <a:off x="161925" y="4248150"/>
          <a:ext cx="1514475" cy="0"/>
        </a:xfrm>
        <a:prstGeom prst="line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17</xdr:row>
      <xdr:rowOff>200025</xdr:rowOff>
    </xdr:from>
    <xdr:to>
      <xdr:col>2</xdr:col>
      <xdr:colOff>104775</xdr:colOff>
      <xdr:row>17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CxnSpPr/>
      </xdr:nvCxnSpPr>
      <xdr:spPr>
        <a:xfrm>
          <a:off x="161925" y="4248150"/>
          <a:ext cx="1514475" cy="0"/>
        </a:xfrm>
        <a:prstGeom prst="line">
          <a:avLst/>
        </a:prstGeom>
        <a:noFill/>
        <a:ln w="12700" cap="flat" cmpd="sng" algn="ctr">
          <a:noFill/>
          <a:prstDash val="solid"/>
        </a:ln>
        <a:effectLst/>
      </xdr:spPr>
    </xdr:cxnSp>
    <xdr:clientData/>
  </xdr:twoCellAnchor>
  <xdr:twoCellAnchor>
    <xdr:from>
      <xdr:col>0</xdr:col>
      <xdr:colOff>161925</xdr:colOff>
      <xdr:row>17</xdr:row>
      <xdr:rowOff>200025</xdr:rowOff>
    </xdr:from>
    <xdr:to>
      <xdr:col>2</xdr:col>
      <xdr:colOff>104775</xdr:colOff>
      <xdr:row>17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CxnSpPr/>
      </xdr:nvCxnSpPr>
      <xdr:spPr>
        <a:xfrm>
          <a:off x="161925" y="4248150"/>
          <a:ext cx="1514475" cy="0"/>
        </a:xfrm>
        <a:prstGeom prst="line">
          <a:avLst/>
        </a:prstGeom>
        <a:noFill/>
        <a:ln w="12700" cap="flat" cmpd="sng" algn="ctr">
          <a:noFill/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9"/>
  <sheetViews>
    <sheetView showGridLines="0" tabSelected="1" view="pageBreakPreview" zoomScaleNormal="100" zoomScaleSheetLayoutView="100" workbookViewId="0">
      <selection sqref="A1:H1"/>
    </sheetView>
  </sheetViews>
  <sheetFormatPr defaultRowHeight="13.5"/>
  <cols>
    <col min="1" max="8" width="0.875" style="3" customWidth="1"/>
    <col min="9" max="11" width="1.125" style="3" customWidth="1"/>
    <col min="12" max="13" width="1.25" style="3" customWidth="1"/>
    <col min="14" max="14" width="0.875" style="3" customWidth="1"/>
    <col min="15" max="39" width="1.25" style="3" customWidth="1"/>
    <col min="40" max="41" width="1.375" style="3" customWidth="1"/>
    <col min="42" max="49" width="1.25" style="3" customWidth="1"/>
    <col min="50" max="52" width="1.375" style="3" customWidth="1"/>
    <col min="53" max="54" width="1.125" style="3" customWidth="1"/>
    <col min="55" max="56" width="1.375" style="3" customWidth="1"/>
    <col min="57" max="58" width="1" style="3" customWidth="1"/>
    <col min="59" max="60" width="1.375" style="3" customWidth="1"/>
    <col min="61" max="62" width="1.125" style="3" customWidth="1"/>
    <col min="63" max="65" width="1.375" style="3" customWidth="1"/>
    <col min="66" max="68" width="1" style="3" customWidth="1"/>
    <col min="69" max="71" width="1.125" style="3" customWidth="1"/>
    <col min="72" max="76" width="1.375" style="3" customWidth="1"/>
    <col min="77" max="78" width="0.875" style="3" customWidth="1"/>
    <col min="79" max="80" width="1.125" style="3" customWidth="1"/>
    <col min="81" max="84" width="1.375" style="3" customWidth="1"/>
    <col min="85" max="86" width="1" style="3" customWidth="1"/>
    <col min="87" max="90" width="1.375" style="3" customWidth="1"/>
    <col min="91" max="92" width="1.125" style="3" customWidth="1"/>
    <col min="93" max="95" width="1" style="3" customWidth="1"/>
    <col min="96" max="98" width="1.375" style="3" customWidth="1"/>
    <col min="99" max="104" width="1.875" style="3" customWidth="1"/>
    <col min="105" max="16384" width="9" style="3"/>
  </cols>
  <sheetData>
    <row r="1" spans="1:108" s="1" customFormat="1" ht="9" customHeight="1">
      <c r="A1" s="354" t="s">
        <v>0</v>
      </c>
      <c r="B1" s="354"/>
      <c r="C1" s="354"/>
      <c r="D1" s="354"/>
      <c r="E1" s="354"/>
      <c r="F1" s="354"/>
      <c r="G1" s="354"/>
      <c r="H1" s="354"/>
      <c r="CP1" s="355" t="s">
        <v>0</v>
      </c>
      <c r="CQ1" s="355"/>
      <c r="CR1" s="355"/>
      <c r="CS1" s="355"/>
      <c r="CT1" s="355"/>
    </row>
    <row r="2" spans="1:108" s="2" customFormat="1" ht="12">
      <c r="A2" s="356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</row>
    <row r="3" spans="1:108" ht="8.25" customHeight="1"/>
    <row r="4" spans="1:108" s="4" customFormat="1" ht="12" customHeight="1">
      <c r="AW4" s="5" t="s">
        <v>2</v>
      </c>
      <c r="AX4" s="6" t="s">
        <v>3</v>
      </c>
    </row>
    <row r="5" spans="1:108" s="4" customFormat="1" ht="9.75" customHeight="1">
      <c r="AW5" s="5"/>
      <c r="AX5" s="6"/>
    </row>
    <row r="6" spans="1:108" s="7" customFormat="1" ht="11.45" customHeight="1" thickBot="1">
      <c r="A6" s="357" t="s">
        <v>4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CC6" s="358" t="s">
        <v>5</v>
      </c>
      <c r="CD6" s="358"/>
      <c r="CE6" s="358"/>
      <c r="CF6" s="358"/>
      <c r="CG6" s="358"/>
      <c r="CH6" s="358"/>
      <c r="CI6" s="358"/>
      <c r="CJ6" s="358"/>
      <c r="CK6" s="358"/>
      <c r="CL6" s="358"/>
      <c r="CM6" s="358"/>
      <c r="CN6" s="358"/>
      <c r="CO6" s="358"/>
      <c r="CP6" s="358"/>
      <c r="CQ6" s="358"/>
      <c r="CR6" s="358"/>
      <c r="CS6" s="358"/>
      <c r="CT6" s="358"/>
    </row>
    <row r="7" spans="1:108" s="7" customFormat="1" ht="21" customHeight="1">
      <c r="A7" s="345" t="s">
        <v>6</v>
      </c>
      <c r="B7" s="346"/>
      <c r="C7" s="346"/>
      <c r="D7" s="346"/>
      <c r="E7" s="346"/>
      <c r="F7" s="346"/>
      <c r="G7" s="346"/>
      <c r="H7" s="346"/>
      <c r="I7" s="346"/>
      <c r="J7" s="346"/>
      <c r="K7" s="359"/>
      <c r="L7" s="348" t="s">
        <v>7</v>
      </c>
      <c r="M7" s="349"/>
      <c r="N7" s="349"/>
      <c r="O7" s="349"/>
      <c r="P7" s="349"/>
      <c r="Q7" s="349"/>
      <c r="R7" s="349"/>
      <c r="S7" s="349"/>
      <c r="T7" s="349"/>
      <c r="U7" s="349"/>
      <c r="V7" s="348" t="s">
        <v>8</v>
      </c>
      <c r="W7" s="349"/>
      <c r="X7" s="349"/>
      <c r="Y7" s="349"/>
      <c r="Z7" s="349"/>
      <c r="AA7" s="349"/>
      <c r="AB7" s="349"/>
      <c r="AC7" s="349"/>
      <c r="AD7" s="349"/>
      <c r="AE7" s="350"/>
      <c r="AF7" s="348" t="s">
        <v>9</v>
      </c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50"/>
      <c r="AX7" s="348" t="s">
        <v>10</v>
      </c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50"/>
      <c r="BN7" s="345" t="s">
        <v>11</v>
      </c>
      <c r="BO7" s="346"/>
      <c r="BP7" s="346"/>
      <c r="BQ7" s="346"/>
      <c r="BR7" s="346"/>
      <c r="BS7" s="346"/>
      <c r="BT7" s="346"/>
      <c r="BU7" s="346"/>
      <c r="BV7" s="348" t="s">
        <v>12</v>
      </c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50"/>
      <c r="CU7" s="9"/>
      <c r="CV7" s="10"/>
      <c r="CW7" s="10"/>
      <c r="CX7" s="10"/>
      <c r="CY7" s="10"/>
      <c r="CZ7" s="10"/>
      <c r="DA7" s="10"/>
      <c r="DB7" s="10"/>
      <c r="DC7" s="10"/>
      <c r="DD7" s="10"/>
    </row>
    <row r="8" spans="1:108" s="7" customFormat="1" ht="21" customHeight="1">
      <c r="A8" s="347"/>
      <c r="B8" s="341"/>
      <c r="C8" s="341"/>
      <c r="D8" s="341"/>
      <c r="E8" s="341"/>
      <c r="F8" s="341"/>
      <c r="G8" s="341"/>
      <c r="H8" s="341"/>
      <c r="I8" s="341"/>
      <c r="J8" s="341"/>
      <c r="K8" s="342"/>
      <c r="L8" s="337" t="s">
        <v>13</v>
      </c>
      <c r="M8" s="338"/>
      <c r="N8" s="338"/>
      <c r="O8" s="338"/>
      <c r="P8" s="339"/>
      <c r="Q8" s="341" t="s">
        <v>14</v>
      </c>
      <c r="R8" s="341"/>
      <c r="S8" s="341"/>
      <c r="T8" s="341"/>
      <c r="U8" s="342"/>
      <c r="V8" s="337" t="s">
        <v>13</v>
      </c>
      <c r="W8" s="338"/>
      <c r="X8" s="338"/>
      <c r="Y8" s="338"/>
      <c r="Z8" s="339"/>
      <c r="AA8" s="341" t="s">
        <v>14</v>
      </c>
      <c r="AB8" s="341"/>
      <c r="AC8" s="341"/>
      <c r="AD8" s="341"/>
      <c r="AE8" s="342"/>
      <c r="AF8" s="337" t="s">
        <v>13</v>
      </c>
      <c r="AG8" s="338"/>
      <c r="AH8" s="338"/>
      <c r="AI8" s="338"/>
      <c r="AJ8" s="339"/>
      <c r="AK8" s="338" t="s">
        <v>15</v>
      </c>
      <c r="AL8" s="338"/>
      <c r="AM8" s="338"/>
      <c r="AN8" s="339"/>
      <c r="AO8" s="341" t="s">
        <v>16</v>
      </c>
      <c r="AP8" s="341"/>
      <c r="AQ8" s="341"/>
      <c r="AR8" s="341"/>
      <c r="AS8" s="351" t="s">
        <v>14</v>
      </c>
      <c r="AT8" s="338"/>
      <c r="AU8" s="338"/>
      <c r="AV8" s="338"/>
      <c r="AW8" s="352"/>
      <c r="AX8" s="337" t="s">
        <v>13</v>
      </c>
      <c r="AY8" s="338"/>
      <c r="AZ8" s="338"/>
      <c r="BA8" s="338"/>
      <c r="BB8" s="338"/>
      <c r="BC8" s="338"/>
      <c r="BD8" s="338"/>
      <c r="BE8" s="339"/>
      <c r="BF8" s="341" t="s">
        <v>14</v>
      </c>
      <c r="BG8" s="341"/>
      <c r="BH8" s="341"/>
      <c r="BI8" s="341"/>
      <c r="BJ8" s="341"/>
      <c r="BK8" s="341"/>
      <c r="BL8" s="341"/>
      <c r="BM8" s="342"/>
      <c r="BN8" s="347"/>
      <c r="BO8" s="341"/>
      <c r="BP8" s="341"/>
      <c r="BQ8" s="341"/>
      <c r="BR8" s="341"/>
      <c r="BS8" s="341"/>
      <c r="BT8" s="341"/>
      <c r="BU8" s="341"/>
      <c r="BV8" s="337" t="s">
        <v>17</v>
      </c>
      <c r="BW8" s="338"/>
      <c r="BX8" s="338"/>
      <c r="BY8" s="338"/>
      <c r="BZ8" s="338"/>
      <c r="CA8" s="338"/>
      <c r="CB8" s="338"/>
      <c r="CC8" s="339"/>
      <c r="CD8" s="343" t="s">
        <v>18</v>
      </c>
      <c r="CE8" s="343"/>
      <c r="CF8" s="343"/>
      <c r="CG8" s="343"/>
      <c r="CH8" s="343"/>
      <c r="CI8" s="343"/>
      <c r="CJ8" s="343"/>
      <c r="CK8" s="343"/>
      <c r="CL8" s="344"/>
      <c r="CM8" s="341" t="s">
        <v>19</v>
      </c>
      <c r="CN8" s="341"/>
      <c r="CO8" s="341"/>
      <c r="CP8" s="341"/>
      <c r="CQ8" s="341"/>
      <c r="CR8" s="341"/>
      <c r="CS8" s="341"/>
      <c r="CT8" s="342"/>
    </row>
    <row r="9" spans="1:108" s="7" customFormat="1" ht="21" customHeight="1">
      <c r="A9" s="317"/>
      <c r="B9" s="318"/>
      <c r="C9" s="318"/>
      <c r="D9" s="318"/>
      <c r="E9" s="318"/>
      <c r="F9" s="318"/>
      <c r="G9" s="318"/>
      <c r="H9" s="318"/>
      <c r="I9" s="318"/>
      <c r="J9" s="318"/>
      <c r="K9" s="319"/>
      <c r="L9" s="317"/>
      <c r="M9" s="318"/>
      <c r="N9" s="318"/>
      <c r="O9" s="318"/>
      <c r="P9" s="340"/>
      <c r="Q9" s="318"/>
      <c r="R9" s="318"/>
      <c r="S9" s="318"/>
      <c r="T9" s="318"/>
      <c r="U9" s="319"/>
      <c r="V9" s="317"/>
      <c r="W9" s="318"/>
      <c r="X9" s="318"/>
      <c r="Y9" s="318"/>
      <c r="Z9" s="340"/>
      <c r="AA9" s="318"/>
      <c r="AB9" s="318"/>
      <c r="AC9" s="318"/>
      <c r="AD9" s="318"/>
      <c r="AE9" s="319"/>
      <c r="AF9" s="317"/>
      <c r="AG9" s="318"/>
      <c r="AH9" s="318"/>
      <c r="AI9" s="318"/>
      <c r="AJ9" s="340"/>
      <c r="AK9" s="318"/>
      <c r="AL9" s="318"/>
      <c r="AM9" s="318"/>
      <c r="AN9" s="340"/>
      <c r="AO9" s="318"/>
      <c r="AP9" s="318"/>
      <c r="AQ9" s="318"/>
      <c r="AR9" s="318"/>
      <c r="AS9" s="353"/>
      <c r="AT9" s="318"/>
      <c r="AU9" s="318"/>
      <c r="AV9" s="318"/>
      <c r="AW9" s="319"/>
      <c r="AX9" s="317"/>
      <c r="AY9" s="318"/>
      <c r="AZ9" s="318"/>
      <c r="BA9" s="318"/>
      <c r="BB9" s="318"/>
      <c r="BC9" s="318"/>
      <c r="BD9" s="318"/>
      <c r="BE9" s="340"/>
      <c r="BF9" s="318"/>
      <c r="BG9" s="318"/>
      <c r="BH9" s="318"/>
      <c r="BI9" s="318"/>
      <c r="BJ9" s="318"/>
      <c r="BK9" s="318"/>
      <c r="BL9" s="318"/>
      <c r="BM9" s="319"/>
      <c r="BN9" s="317"/>
      <c r="BO9" s="318"/>
      <c r="BP9" s="318"/>
      <c r="BQ9" s="318"/>
      <c r="BR9" s="318"/>
      <c r="BS9" s="318"/>
      <c r="BT9" s="318"/>
      <c r="BU9" s="318"/>
      <c r="BV9" s="317"/>
      <c r="BW9" s="318"/>
      <c r="BX9" s="318"/>
      <c r="BY9" s="318"/>
      <c r="BZ9" s="318"/>
      <c r="CA9" s="318"/>
      <c r="CB9" s="318"/>
      <c r="CC9" s="340"/>
      <c r="CD9" s="318" t="s">
        <v>20</v>
      </c>
      <c r="CE9" s="318"/>
      <c r="CF9" s="318"/>
      <c r="CG9" s="318"/>
      <c r="CH9" s="318"/>
      <c r="CI9" s="318"/>
      <c r="CJ9" s="318"/>
      <c r="CK9" s="318"/>
      <c r="CL9" s="340"/>
      <c r="CM9" s="318"/>
      <c r="CN9" s="318"/>
      <c r="CO9" s="318"/>
      <c r="CP9" s="318"/>
      <c r="CQ9" s="318"/>
      <c r="CR9" s="318"/>
      <c r="CS9" s="318"/>
      <c r="CT9" s="319"/>
    </row>
    <row r="10" spans="1:108" s="7" customFormat="1" ht="21" customHeight="1">
      <c r="A10" s="307" t="s">
        <v>21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32">
        <v>51</v>
      </c>
      <c r="M10" s="333"/>
      <c r="N10" s="333"/>
      <c r="O10" s="333"/>
      <c r="P10" s="334"/>
      <c r="Q10" s="333">
        <v>657</v>
      </c>
      <c r="R10" s="333"/>
      <c r="S10" s="333"/>
      <c r="T10" s="333"/>
      <c r="U10" s="335"/>
      <c r="V10" s="332">
        <v>4</v>
      </c>
      <c r="W10" s="333"/>
      <c r="X10" s="333"/>
      <c r="Y10" s="333"/>
      <c r="Z10" s="334"/>
      <c r="AA10" s="333">
        <v>574</v>
      </c>
      <c r="AB10" s="333"/>
      <c r="AC10" s="333"/>
      <c r="AD10" s="333"/>
      <c r="AE10" s="335"/>
      <c r="AF10" s="332">
        <v>47</v>
      </c>
      <c r="AG10" s="333"/>
      <c r="AH10" s="333"/>
      <c r="AI10" s="333"/>
      <c r="AJ10" s="334"/>
      <c r="AK10" s="333">
        <v>41</v>
      </c>
      <c r="AL10" s="333"/>
      <c r="AM10" s="333"/>
      <c r="AN10" s="334"/>
      <c r="AO10" s="333">
        <v>6</v>
      </c>
      <c r="AP10" s="333"/>
      <c r="AQ10" s="333"/>
      <c r="AR10" s="333"/>
      <c r="AS10" s="336">
        <v>83</v>
      </c>
      <c r="AT10" s="333"/>
      <c r="AU10" s="333"/>
      <c r="AV10" s="333"/>
      <c r="AW10" s="335"/>
      <c r="AX10" s="332">
        <v>23</v>
      </c>
      <c r="AY10" s="333"/>
      <c r="AZ10" s="333"/>
      <c r="BA10" s="333"/>
      <c r="BB10" s="333"/>
      <c r="BC10" s="333"/>
      <c r="BD10" s="333"/>
      <c r="BE10" s="334"/>
      <c r="BF10" s="333" t="s">
        <v>22</v>
      </c>
      <c r="BG10" s="333"/>
      <c r="BH10" s="333"/>
      <c r="BI10" s="333"/>
      <c r="BJ10" s="333"/>
      <c r="BK10" s="333"/>
      <c r="BL10" s="333"/>
      <c r="BM10" s="335"/>
      <c r="BN10" s="332">
        <v>3</v>
      </c>
      <c r="BO10" s="333"/>
      <c r="BP10" s="333"/>
      <c r="BQ10" s="333"/>
      <c r="BR10" s="333"/>
      <c r="BS10" s="333"/>
      <c r="BT10" s="333"/>
      <c r="BU10" s="335"/>
      <c r="BV10" s="332">
        <v>46</v>
      </c>
      <c r="BW10" s="333"/>
      <c r="BX10" s="333"/>
      <c r="BY10" s="333"/>
      <c r="BZ10" s="333"/>
      <c r="CA10" s="333"/>
      <c r="CB10" s="333"/>
      <c r="CC10" s="334"/>
      <c r="CD10" s="333">
        <v>28</v>
      </c>
      <c r="CE10" s="333"/>
      <c r="CF10" s="333"/>
      <c r="CG10" s="333"/>
      <c r="CH10" s="333"/>
      <c r="CI10" s="333"/>
      <c r="CJ10" s="333"/>
      <c r="CK10" s="333"/>
      <c r="CL10" s="334"/>
      <c r="CM10" s="333">
        <v>18</v>
      </c>
      <c r="CN10" s="333"/>
      <c r="CO10" s="333"/>
      <c r="CP10" s="333"/>
      <c r="CQ10" s="333"/>
      <c r="CR10" s="333"/>
      <c r="CS10" s="333"/>
      <c r="CT10" s="335"/>
    </row>
    <row r="11" spans="1:108" s="7" customFormat="1" ht="21" customHeight="1">
      <c r="A11" s="307" t="s">
        <v>23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32">
        <v>52</v>
      </c>
      <c r="M11" s="333"/>
      <c r="N11" s="333"/>
      <c r="O11" s="333"/>
      <c r="P11" s="334"/>
      <c r="Q11" s="333">
        <v>631</v>
      </c>
      <c r="R11" s="333"/>
      <c r="S11" s="333"/>
      <c r="T11" s="333"/>
      <c r="U11" s="335"/>
      <c r="V11" s="332">
        <v>3</v>
      </c>
      <c r="W11" s="333"/>
      <c r="X11" s="333"/>
      <c r="Y11" s="333"/>
      <c r="Z11" s="334"/>
      <c r="AA11" s="333">
        <v>529</v>
      </c>
      <c r="AB11" s="333"/>
      <c r="AC11" s="333"/>
      <c r="AD11" s="333"/>
      <c r="AE11" s="335"/>
      <c r="AF11" s="332">
        <v>49</v>
      </c>
      <c r="AG11" s="333"/>
      <c r="AH11" s="333"/>
      <c r="AI11" s="333"/>
      <c r="AJ11" s="334"/>
      <c r="AK11" s="333">
        <v>42</v>
      </c>
      <c r="AL11" s="333"/>
      <c r="AM11" s="333"/>
      <c r="AN11" s="334"/>
      <c r="AO11" s="333">
        <v>7</v>
      </c>
      <c r="AP11" s="333"/>
      <c r="AQ11" s="333"/>
      <c r="AR11" s="333"/>
      <c r="AS11" s="336">
        <v>102</v>
      </c>
      <c r="AT11" s="333"/>
      <c r="AU11" s="333"/>
      <c r="AV11" s="333"/>
      <c r="AW11" s="335"/>
      <c r="AX11" s="332">
        <v>23</v>
      </c>
      <c r="AY11" s="333"/>
      <c r="AZ11" s="333"/>
      <c r="BA11" s="333"/>
      <c r="BB11" s="333"/>
      <c r="BC11" s="333"/>
      <c r="BD11" s="333"/>
      <c r="BE11" s="334"/>
      <c r="BF11" s="333" t="s">
        <v>22</v>
      </c>
      <c r="BG11" s="333"/>
      <c r="BH11" s="333"/>
      <c r="BI11" s="333"/>
      <c r="BJ11" s="333"/>
      <c r="BK11" s="333"/>
      <c r="BL11" s="333"/>
      <c r="BM11" s="335"/>
      <c r="BN11" s="332">
        <v>3</v>
      </c>
      <c r="BO11" s="333"/>
      <c r="BP11" s="333"/>
      <c r="BQ11" s="333"/>
      <c r="BR11" s="333"/>
      <c r="BS11" s="333"/>
      <c r="BT11" s="333"/>
      <c r="BU11" s="335"/>
      <c r="BV11" s="332">
        <v>47</v>
      </c>
      <c r="BW11" s="333"/>
      <c r="BX11" s="333"/>
      <c r="BY11" s="333"/>
      <c r="BZ11" s="333"/>
      <c r="CA11" s="333"/>
      <c r="CB11" s="333"/>
      <c r="CC11" s="334"/>
      <c r="CD11" s="333">
        <v>28</v>
      </c>
      <c r="CE11" s="333"/>
      <c r="CF11" s="333"/>
      <c r="CG11" s="333"/>
      <c r="CH11" s="333"/>
      <c r="CI11" s="333"/>
      <c r="CJ11" s="333"/>
      <c r="CK11" s="333"/>
      <c r="CL11" s="334"/>
      <c r="CM11" s="333">
        <v>19</v>
      </c>
      <c r="CN11" s="333"/>
      <c r="CO11" s="333"/>
      <c r="CP11" s="333"/>
      <c r="CQ11" s="333"/>
      <c r="CR11" s="333"/>
      <c r="CS11" s="333"/>
      <c r="CT11" s="335"/>
    </row>
    <row r="12" spans="1:108" s="7" customFormat="1" ht="21" customHeight="1">
      <c r="A12" s="307" t="s">
        <v>24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32">
        <v>53</v>
      </c>
      <c r="M12" s="333"/>
      <c r="N12" s="333"/>
      <c r="O12" s="333"/>
      <c r="P12" s="334"/>
      <c r="Q12" s="333">
        <v>631</v>
      </c>
      <c r="R12" s="333"/>
      <c r="S12" s="333"/>
      <c r="T12" s="333"/>
      <c r="U12" s="335"/>
      <c r="V12" s="332">
        <v>3</v>
      </c>
      <c r="W12" s="333"/>
      <c r="X12" s="333"/>
      <c r="Y12" s="333"/>
      <c r="Z12" s="334"/>
      <c r="AA12" s="333">
        <v>529</v>
      </c>
      <c r="AB12" s="333"/>
      <c r="AC12" s="333"/>
      <c r="AD12" s="333"/>
      <c r="AE12" s="335"/>
      <c r="AF12" s="332">
        <v>50</v>
      </c>
      <c r="AG12" s="333"/>
      <c r="AH12" s="333"/>
      <c r="AI12" s="333"/>
      <c r="AJ12" s="334"/>
      <c r="AK12" s="333">
        <v>43</v>
      </c>
      <c r="AL12" s="333"/>
      <c r="AM12" s="333"/>
      <c r="AN12" s="334"/>
      <c r="AO12" s="333">
        <v>7</v>
      </c>
      <c r="AP12" s="333"/>
      <c r="AQ12" s="333"/>
      <c r="AR12" s="333"/>
      <c r="AS12" s="336">
        <v>102</v>
      </c>
      <c r="AT12" s="333"/>
      <c r="AU12" s="333"/>
      <c r="AV12" s="333"/>
      <c r="AW12" s="335"/>
      <c r="AX12" s="332">
        <v>24</v>
      </c>
      <c r="AY12" s="333"/>
      <c r="AZ12" s="333"/>
      <c r="BA12" s="333"/>
      <c r="BB12" s="333"/>
      <c r="BC12" s="333"/>
      <c r="BD12" s="333"/>
      <c r="BE12" s="334"/>
      <c r="BF12" s="333" t="s">
        <v>22</v>
      </c>
      <c r="BG12" s="333"/>
      <c r="BH12" s="333"/>
      <c r="BI12" s="333"/>
      <c r="BJ12" s="333"/>
      <c r="BK12" s="333"/>
      <c r="BL12" s="333"/>
      <c r="BM12" s="335"/>
      <c r="BN12" s="332">
        <v>5</v>
      </c>
      <c r="BO12" s="333"/>
      <c r="BP12" s="333"/>
      <c r="BQ12" s="333"/>
      <c r="BR12" s="333"/>
      <c r="BS12" s="333"/>
      <c r="BT12" s="333"/>
      <c r="BU12" s="335"/>
      <c r="BV12" s="332">
        <v>49</v>
      </c>
      <c r="BW12" s="333"/>
      <c r="BX12" s="333"/>
      <c r="BY12" s="333"/>
      <c r="BZ12" s="333"/>
      <c r="CA12" s="333"/>
      <c r="CB12" s="333"/>
      <c r="CC12" s="334"/>
      <c r="CD12" s="333">
        <v>28</v>
      </c>
      <c r="CE12" s="333"/>
      <c r="CF12" s="333"/>
      <c r="CG12" s="333"/>
      <c r="CH12" s="333"/>
      <c r="CI12" s="333"/>
      <c r="CJ12" s="333"/>
      <c r="CK12" s="333"/>
      <c r="CL12" s="334"/>
      <c r="CM12" s="333">
        <v>21</v>
      </c>
      <c r="CN12" s="333"/>
      <c r="CO12" s="333"/>
      <c r="CP12" s="333"/>
      <c r="CQ12" s="333"/>
      <c r="CR12" s="333"/>
      <c r="CS12" s="333"/>
      <c r="CT12" s="335"/>
    </row>
    <row r="13" spans="1:108" s="7" customFormat="1" ht="21" customHeight="1">
      <c r="A13" s="307" t="s">
        <v>25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32">
        <v>52</v>
      </c>
      <c r="M13" s="333"/>
      <c r="N13" s="333"/>
      <c r="O13" s="333"/>
      <c r="P13" s="334"/>
      <c r="Q13" s="333">
        <v>618</v>
      </c>
      <c r="R13" s="333"/>
      <c r="S13" s="333"/>
      <c r="T13" s="333"/>
      <c r="U13" s="335"/>
      <c r="V13" s="332">
        <v>3</v>
      </c>
      <c r="W13" s="333"/>
      <c r="X13" s="333"/>
      <c r="Y13" s="333"/>
      <c r="Z13" s="334"/>
      <c r="AA13" s="333">
        <v>529</v>
      </c>
      <c r="AB13" s="333"/>
      <c r="AC13" s="333"/>
      <c r="AD13" s="333"/>
      <c r="AE13" s="335"/>
      <c r="AF13" s="332">
        <v>49</v>
      </c>
      <c r="AG13" s="333"/>
      <c r="AH13" s="333"/>
      <c r="AI13" s="333"/>
      <c r="AJ13" s="334"/>
      <c r="AK13" s="333">
        <v>42</v>
      </c>
      <c r="AL13" s="333"/>
      <c r="AM13" s="333"/>
      <c r="AN13" s="334"/>
      <c r="AO13" s="333">
        <v>7</v>
      </c>
      <c r="AP13" s="333"/>
      <c r="AQ13" s="333"/>
      <c r="AR13" s="333"/>
      <c r="AS13" s="336">
        <v>89</v>
      </c>
      <c r="AT13" s="333"/>
      <c r="AU13" s="333"/>
      <c r="AV13" s="333"/>
      <c r="AW13" s="335"/>
      <c r="AX13" s="332">
        <v>24</v>
      </c>
      <c r="AY13" s="333"/>
      <c r="AZ13" s="333"/>
      <c r="BA13" s="333"/>
      <c r="BB13" s="333"/>
      <c r="BC13" s="333"/>
      <c r="BD13" s="333"/>
      <c r="BE13" s="334"/>
      <c r="BF13" s="333" t="s">
        <v>26</v>
      </c>
      <c r="BG13" s="333"/>
      <c r="BH13" s="333"/>
      <c r="BI13" s="333"/>
      <c r="BJ13" s="333"/>
      <c r="BK13" s="333"/>
      <c r="BL13" s="333"/>
      <c r="BM13" s="335"/>
      <c r="BN13" s="332">
        <v>4</v>
      </c>
      <c r="BO13" s="333"/>
      <c r="BP13" s="333"/>
      <c r="BQ13" s="333"/>
      <c r="BR13" s="333"/>
      <c r="BS13" s="333"/>
      <c r="BT13" s="333"/>
      <c r="BU13" s="335"/>
      <c r="BV13" s="332">
        <v>53</v>
      </c>
      <c r="BW13" s="333"/>
      <c r="BX13" s="333"/>
      <c r="BY13" s="333"/>
      <c r="BZ13" s="333"/>
      <c r="CA13" s="333"/>
      <c r="CB13" s="333"/>
      <c r="CC13" s="334"/>
      <c r="CD13" s="333">
        <v>29</v>
      </c>
      <c r="CE13" s="333"/>
      <c r="CF13" s="333"/>
      <c r="CG13" s="333"/>
      <c r="CH13" s="333"/>
      <c r="CI13" s="333"/>
      <c r="CJ13" s="333"/>
      <c r="CK13" s="333"/>
      <c r="CL13" s="334"/>
      <c r="CM13" s="333">
        <v>24</v>
      </c>
      <c r="CN13" s="333"/>
      <c r="CO13" s="333"/>
      <c r="CP13" s="333"/>
      <c r="CQ13" s="333"/>
      <c r="CR13" s="333"/>
      <c r="CS13" s="333"/>
      <c r="CT13" s="335"/>
    </row>
    <row r="14" spans="1:108" s="7" customFormat="1" ht="21" customHeight="1">
      <c r="A14" s="300" t="s">
        <v>27</v>
      </c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26">
        <v>51</v>
      </c>
      <c r="M14" s="327"/>
      <c r="N14" s="327"/>
      <c r="O14" s="327"/>
      <c r="P14" s="328"/>
      <c r="Q14" s="327">
        <v>618</v>
      </c>
      <c r="R14" s="327"/>
      <c r="S14" s="327"/>
      <c r="T14" s="327"/>
      <c r="U14" s="329"/>
      <c r="V14" s="326">
        <v>3</v>
      </c>
      <c r="W14" s="327"/>
      <c r="X14" s="327"/>
      <c r="Y14" s="327"/>
      <c r="Z14" s="328"/>
      <c r="AA14" s="327">
        <v>529</v>
      </c>
      <c r="AB14" s="327"/>
      <c r="AC14" s="327"/>
      <c r="AD14" s="327"/>
      <c r="AE14" s="329"/>
      <c r="AF14" s="326">
        <v>48</v>
      </c>
      <c r="AG14" s="327"/>
      <c r="AH14" s="327"/>
      <c r="AI14" s="327"/>
      <c r="AJ14" s="328"/>
      <c r="AK14" s="327">
        <v>41</v>
      </c>
      <c r="AL14" s="327"/>
      <c r="AM14" s="327"/>
      <c r="AN14" s="328"/>
      <c r="AO14" s="327">
        <v>7</v>
      </c>
      <c r="AP14" s="327"/>
      <c r="AQ14" s="327"/>
      <c r="AR14" s="327"/>
      <c r="AS14" s="331">
        <v>89</v>
      </c>
      <c r="AT14" s="327"/>
      <c r="AU14" s="327"/>
      <c r="AV14" s="327"/>
      <c r="AW14" s="329"/>
      <c r="AX14" s="326">
        <v>24</v>
      </c>
      <c r="AY14" s="327"/>
      <c r="AZ14" s="327"/>
      <c r="BA14" s="327"/>
      <c r="BB14" s="327"/>
      <c r="BC14" s="327"/>
      <c r="BD14" s="327"/>
      <c r="BE14" s="328"/>
      <c r="BF14" s="327" t="s">
        <v>22</v>
      </c>
      <c r="BG14" s="327"/>
      <c r="BH14" s="327"/>
      <c r="BI14" s="327"/>
      <c r="BJ14" s="327"/>
      <c r="BK14" s="327"/>
      <c r="BL14" s="327"/>
      <c r="BM14" s="329"/>
      <c r="BN14" s="326">
        <v>3</v>
      </c>
      <c r="BO14" s="327"/>
      <c r="BP14" s="327"/>
      <c r="BQ14" s="327"/>
      <c r="BR14" s="327"/>
      <c r="BS14" s="327"/>
      <c r="BT14" s="327"/>
      <c r="BU14" s="329"/>
      <c r="BV14" s="326">
        <v>55</v>
      </c>
      <c r="BW14" s="327"/>
      <c r="BX14" s="327"/>
      <c r="BY14" s="327"/>
      <c r="BZ14" s="327"/>
      <c r="CA14" s="327"/>
      <c r="CB14" s="327"/>
      <c r="CC14" s="328"/>
      <c r="CD14" s="327">
        <v>29</v>
      </c>
      <c r="CE14" s="327"/>
      <c r="CF14" s="327"/>
      <c r="CG14" s="327"/>
      <c r="CH14" s="327"/>
      <c r="CI14" s="327"/>
      <c r="CJ14" s="327"/>
      <c r="CK14" s="327"/>
      <c r="CL14" s="328"/>
      <c r="CM14" s="327">
        <v>26</v>
      </c>
      <c r="CN14" s="327"/>
      <c r="CO14" s="327"/>
      <c r="CP14" s="327"/>
      <c r="CQ14" s="327"/>
      <c r="CR14" s="327"/>
      <c r="CS14" s="327"/>
      <c r="CT14" s="329"/>
    </row>
    <row r="15" spans="1:108" s="7" customFormat="1" ht="12" customHeight="1">
      <c r="A15" s="296" t="s">
        <v>28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W15" s="11"/>
      <c r="BF15" s="11"/>
    </row>
    <row r="16" spans="1:108" ht="15" customHeight="1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96" s="7" customFormat="1" ht="11.45" customHeight="1">
      <c r="A17" s="330" t="s">
        <v>29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AJ17" s="304" t="s">
        <v>30</v>
      </c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</row>
    <row r="18" spans="1:96" s="7" customFormat="1" ht="21" customHeight="1">
      <c r="A18" s="314" t="s">
        <v>6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6"/>
      <c r="O18" s="320" t="s">
        <v>31</v>
      </c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2"/>
    </row>
    <row r="19" spans="1:96" s="7" customFormat="1" ht="21" customHeight="1">
      <c r="A19" s="317"/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9"/>
      <c r="O19" s="323" t="s">
        <v>32</v>
      </c>
      <c r="P19" s="324"/>
      <c r="Q19" s="324"/>
      <c r="R19" s="324"/>
      <c r="S19" s="325"/>
      <c r="T19" s="324" t="s">
        <v>33</v>
      </c>
      <c r="U19" s="324"/>
      <c r="V19" s="324"/>
      <c r="W19" s="324"/>
      <c r="X19" s="325"/>
      <c r="Y19" s="324" t="s">
        <v>34</v>
      </c>
      <c r="Z19" s="324"/>
      <c r="AA19" s="324"/>
      <c r="AB19" s="324"/>
      <c r="AC19" s="325"/>
      <c r="AD19" s="324" t="s">
        <v>35</v>
      </c>
      <c r="AE19" s="324"/>
      <c r="AF19" s="324"/>
      <c r="AG19" s="324"/>
      <c r="AH19" s="325"/>
      <c r="AI19" s="324" t="s">
        <v>36</v>
      </c>
      <c r="AJ19" s="324"/>
      <c r="AK19" s="324"/>
      <c r="AL19" s="324"/>
      <c r="AM19" s="325"/>
      <c r="AN19" s="324" t="s">
        <v>37</v>
      </c>
      <c r="AO19" s="324"/>
      <c r="AP19" s="324"/>
      <c r="AQ19" s="324"/>
      <c r="AR19" s="325"/>
      <c r="AS19" s="318" t="s">
        <v>38</v>
      </c>
      <c r="AT19" s="318"/>
      <c r="AU19" s="318"/>
      <c r="AV19" s="318"/>
      <c r="AW19" s="319"/>
    </row>
    <row r="20" spans="1:96" s="7" customFormat="1" ht="21" customHeight="1">
      <c r="A20" s="311" t="s">
        <v>39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3"/>
      <c r="O20" s="310">
        <v>71</v>
      </c>
      <c r="P20" s="304"/>
      <c r="Q20" s="304"/>
      <c r="R20" s="304"/>
      <c r="S20" s="305"/>
      <c r="T20" s="304">
        <v>26</v>
      </c>
      <c r="U20" s="304"/>
      <c r="V20" s="304"/>
      <c r="W20" s="304"/>
      <c r="X20" s="305"/>
      <c r="Y20" s="304">
        <v>76</v>
      </c>
      <c r="Z20" s="304"/>
      <c r="AA20" s="304"/>
      <c r="AB20" s="304"/>
      <c r="AC20" s="305"/>
      <c r="AD20" s="304">
        <v>21</v>
      </c>
      <c r="AE20" s="304"/>
      <c r="AF20" s="304"/>
      <c r="AG20" s="304"/>
      <c r="AH20" s="305"/>
      <c r="AI20" s="304">
        <v>15</v>
      </c>
      <c r="AJ20" s="304"/>
      <c r="AK20" s="304"/>
      <c r="AL20" s="304"/>
      <c r="AM20" s="305"/>
      <c r="AN20" s="304">
        <v>313</v>
      </c>
      <c r="AO20" s="304"/>
      <c r="AP20" s="304"/>
      <c r="AQ20" s="304"/>
      <c r="AR20" s="305"/>
      <c r="AS20" s="304">
        <v>153</v>
      </c>
      <c r="AT20" s="304"/>
      <c r="AU20" s="304"/>
      <c r="AV20" s="304"/>
      <c r="AW20" s="306"/>
    </row>
    <row r="21" spans="1:96" s="7" customFormat="1" ht="21" customHeight="1">
      <c r="A21" s="307" t="s">
        <v>23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9"/>
      <c r="O21" s="310">
        <v>64</v>
      </c>
      <c r="P21" s="304"/>
      <c r="Q21" s="304"/>
      <c r="R21" s="304"/>
      <c r="S21" s="305"/>
      <c r="T21" s="304">
        <v>30</v>
      </c>
      <c r="U21" s="304"/>
      <c r="V21" s="304"/>
      <c r="W21" s="304"/>
      <c r="X21" s="305"/>
      <c r="Y21" s="304">
        <v>80</v>
      </c>
      <c r="Z21" s="304"/>
      <c r="AA21" s="304"/>
      <c r="AB21" s="304"/>
      <c r="AC21" s="305"/>
      <c r="AD21" s="304">
        <v>23</v>
      </c>
      <c r="AE21" s="304"/>
      <c r="AF21" s="304"/>
      <c r="AG21" s="304"/>
      <c r="AH21" s="305"/>
      <c r="AI21" s="304">
        <v>13</v>
      </c>
      <c r="AJ21" s="304"/>
      <c r="AK21" s="304"/>
      <c r="AL21" s="304"/>
      <c r="AM21" s="305"/>
      <c r="AN21" s="304">
        <v>410</v>
      </c>
      <c r="AO21" s="304"/>
      <c r="AP21" s="304"/>
      <c r="AQ21" s="304"/>
      <c r="AR21" s="305"/>
      <c r="AS21" s="304">
        <v>167</v>
      </c>
      <c r="AT21" s="304"/>
      <c r="AU21" s="304"/>
      <c r="AV21" s="304"/>
      <c r="AW21" s="306"/>
    </row>
    <row r="22" spans="1:96" s="7" customFormat="1" ht="21" customHeight="1">
      <c r="A22" s="300" t="s">
        <v>25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2"/>
      <c r="O22" s="303">
        <v>71</v>
      </c>
      <c r="P22" s="292"/>
      <c r="Q22" s="292"/>
      <c r="R22" s="292"/>
      <c r="S22" s="293"/>
      <c r="T22" s="292">
        <v>31</v>
      </c>
      <c r="U22" s="292"/>
      <c r="V22" s="292"/>
      <c r="W22" s="292"/>
      <c r="X22" s="293"/>
      <c r="Y22" s="292">
        <v>97</v>
      </c>
      <c r="Z22" s="292"/>
      <c r="AA22" s="292"/>
      <c r="AB22" s="292"/>
      <c r="AC22" s="293"/>
      <c r="AD22" s="292">
        <v>24</v>
      </c>
      <c r="AE22" s="292"/>
      <c r="AF22" s="292"/>
      <c r="AG22" s="292"/>
      <c r="AH22" s="293"/>
      <c r="AI22" s="292">
        <v>13</v>
      </c>
      <c r="AJ22" s="292"/>
      <c r="AK22" s="292"/>
      <c r="AL22" s="292"/>
      <c r="AM22" s="293"/>
      <c r="AN22" s="292">
        <v>431</v>
      </c>
      <c r="AO22" s="292"/>
      <c r="AP22" s="292"/>
      <c r="AQ22" s="292"/>
      <c r="AR22" s="293"/>
      <c r="AS22" s="292">
        <v>150</v>
      </c>
      <c r="AT22" s="292"/>
      <c r="AU22" s="292"/>
      <c r="AV22" s="292"/>
      <c r="AW22" s="294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</row>
    <row r="23" spans="1:96" s="7" customFormat="1" ht="12" customHeight="1">
      <c r="A23" s="296" t="s">
        <v>28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X23" s="297"/>
      <c r="AY23" s="297"/>
      <c r="AZ23" s="297"/>
      <c r="BA23" s="297"/>
      <c r="BB23" s="297"/>
      <c r="BC23" s="297"/>
      <c r="BD23" s="297"/>
      <c r="BE23" s="297"/>
      <c r="BF23" s="297"/>
      <c r="BG23" s="297"/>
      <c r="BH23" s="297"/>
      <c r="BI23" s="297"/>
      <c r="BJ23" s="297"/>
      <c r="BK23" s="297"/>
      <c r="BL23" s="297"/>
      <c r="BM23" s="297"/>
      <c r="BN23" s="297"/>
      <c r="BO23" s="297"/>
      <c r="BP23" s="297"/>
      <c r="BQ23" s="297"/>
      <c r="BR23" s="297"/>
      <c r="BS23" s="297"/>
      <c r="BT23" s="297"/>
      <c r="BU23" s="297"/>
      <c r="BV23" s="297"/>
      <c r="BW23" s="297"/>
      <c r="BX23" s="297"/>
      <c r="BY23" s="297"/>
      <c r="BZ23" s="297"/>
      <c r="CA23" s="297"/>
      <c r="CB23" s="297"/>
      <c r="CC23" s="297"/>
      <c r="CD23" s="297"/>
      <c r="CE23" s="297"/>
      <c r="CF23" s="297"/>
      <c r="CG23" s="297"/>
      <c r="CH23" s="297"/>
      <c r="CI23" s="297"/>
      <c r="CJ23" s="297"/>
      <c r="CK23" s="297"/>
      <c r="CL23" s="297"/>
      <c r="CM23" s="297"/>
      <c r="CN23" s="297"/>
      <c r="CO23" s="297"/>
      <c r="CP23" s="297"/>
    </row>
    <row r="24" spans="1:96" s="14" customFormat="1" ht="9.75">
      <c r="A24" s="298" t="s">
        <v>40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X24" s="299"/>
      <c r="AY24" s="299"/>
      <c r="AZ24" s="299"/>
      <c r="BA24" s="299"/>
      <c r="BB24" s="299"/>
      <c r="BC24" s="299"/>
      <c r="BD24" s="299"/>
      <c r="BE24" s="299"/>
      <c r="BF24" s="299"/>
      <c r="BG24" s="299"/>
      <c r="BH24" s="299"/>
      <c r="BI24" s="299"/>
      <c r="BJ24" s="299"/>
      <c r="BK24" s="299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  <c r="BV24" s="299"/>
      <c r="BW24" s="299"/>
      <c r="BX24" s="299"/>
      <c r="BY24" s="299"/>
      <c r="BZ24" s="299"/>
      <c r="CA24" s="299"/>
      <c r="CB24" s="299"/>
      <c r="CC24" s="299"/>
      <c r="CD24" s="299"/>
      <c r="CE24" s="299"/>
      <c r="CF24" s="299"/>
      <c r="CG24" s="299"/>
      <c r="CH24" s="299"/>
      <c r="CI24" s="299"/>
      <c r="CJ24" s="299"/>
      <c r="CK24" s="299"/>
      <c r="CL24" s="299"/>
      <c r="CM24" s="299"/>
      <c r="CN24" s="299"/>
      <c r="CO24" s="299"/>
      <c r="CP24" s="299"/>
      <c r="CQ24" s="299"/>
      <c r="CR24" s="299"/>
    </row>
    <row r="25" spans="1:96">
      <c r="A25" s="10"/>
    </row>
    <row r="27" spans="1:96">
      <c r="A27" s="290"/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</row>
    <row r="28" spans="1:96">
      <c r="A28" s="290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</row>
    <row r="29" spans="1:96">
      <c r="A29" s="291"/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</row>
  </sheetData>
  <mergeCells count="145">
    <mergeCell ref="A1:H1"/>
    <mergeCell ref="CP1:CT1"/>
    <mergeCell ref="A2:AW2"/>
    <mergeCell ref="A6:V6"/>
    <mergeCell ref="CC6:CT6"/>
    <mergeCell ref="A7:K9"/>
    <mergeCell ref="L7:U7"/>
    <mergeCell ref="V7:AE7"/>
    <mergeCell ref="AF7:AW7"/>
    <mergeCell ref="AX7:BM7"/>
    <mergeCell ref="AX8:BE9"/>
    <mergeCell ref="BF8:BM9"/>
    <mergeCell ref="BV8:CC9"/>
    <mergeCell ref="CD8:CL8"/>
    <mergeCell ref="CM8:CT9"/>
    <mergeCell ref="CD9:CL9"/>
    <mergeCell ref="BN7:BU9"/>
    <mergeCell ref="BV7:CT7"/>
    <mergeCell ref="L8:P9"/>
    <mergeCell ref="Q8:U9"/>
    <mergeCell ref="V8:Z9"/>
    <mergeCell ref="AA8:AE9"/>
    <mergeCell ref="AF8:AJ9"/>
    <mergeCell ref="AK8:AN9"/>
    <mergeCell ref="AO8:AR9"/>
    <mergeCell ref="AS8:AW9"/>
    <mergeCell ref="BV10:CC10"/>
    <mergeCell ref="CD10:CL10"/>
    <mergeCell ref="CM10:CT10"/>
    <mergeCell ref="A11:K11"/>
    <mergeCell ref="L11:P11"/>
    <mergeCell ref="Q11:U11"/>
    <mergeCell ref="V11:Z11"/>
    <mergeCell ref="AA11:AE11"/>
    <mergeCell ref="AF11:AJ11"/>
    <mergeCell ref="AK11:AN11"/>
    <mergeCell ref="AK10:AN10"/>
    <mergeCell ref="AO10:AR10"/>
    <mergeCell ref="AS10:AW10"/>
    <mergeCell ref="AX10:BE10"/>
    <mergeCell ref="BF10:BM10"/>
    <mergeCell ref="BN10:BU10"/>
    <mergeCell ref="A10:K10"/>
    <mergeCell ref="L10:P10"/>
    <mergeCell ref="Q10:U10"/>
    <mergeCell ref="V10:Z10"/>
    <mergeCell ref="AA10:AE10"/>
    <mergeCell ref="AF10:AJ10"/>
    <mergeCell ref="CD11:CL11"/>
    <mergeCell ref="CM11:CT11"/>
    <mergeCell ref="A12:K12"/>
    <mergeCell ref="L12:P12"/>
    <mergeCell ref="Q12:U12"/>
    <mergeCell ref="V12:Z12"/>
    <mergeCell ref="AA12:AE12"/>
    <mergeCell ref="AF12:AJ12"/>
    <mergeCell ref="AK12:AN12"/>
    <mergeCell ref="AO12:AR12"/>
    <mergeCell ref="AO11:AR11"/>
    <mergeCell ref="AS11:AW11"/>
    <mergeCell ref="AX11:BE11"/>
    <mergeCell ref="BF11:BM11"/>
    <mergeCell ref="BN11:BU11"/>
    <mergeCell ref="BV11:CC11"/>
    <mergeCell ref="AX13:BE13"/>
    <mergeCell ref="BF13:BM13"/>
    <mergeCell ref="BN13:BU13"/>
    <mergeCell ref="BV13:CC13"/>
    <mergeCell ref="CD13:CL13"/>
    <mergeCell ref="CM13:CT13"/>
    <mergeCell ref="CM12:CT12"/>
    <mergeCell ref="A13:K13"/>
    <mergeCell ref="L13:P13"/>
    <mergeCell ref="Q13:U13"/>
    <mergeCell ref="V13:Z13"/>
    <mergeCell ref="AA13:AE13"/>
    <mergeCell ref="AF13:AJ13"/>
    <mergeCell ref="AK13:AN13"/>
    <mergeCell ref="AO13:AR13"/>
    <mergeCell ref="AS13:AW13"/>
    <mergeCell ref="AS12:AW12"/>
    <mergeCell ref="AX12:BE12"/>
    <mergeCell ref="BF12:BM12"/>
    <mergeCell ref="BN12:BU12"/>
    <mergeCell ref="BV12:CC12"/>
    <mergeCell ref="CD12:CL12"/>
    <mergeCell ref="BV14:CC14"/>
    <mergeCell ref="CD14:CL14"/>
    <mergeCell ref="CM14:CT14"/>
    <mergeCell ref="A15:AP15"/>
    <mergeCell ref="A17:Q17"/>
    <mergeCell ref="AJ17:AW17"/>
    <mergeCell ref="AK14:AN14"/>
    <mergeCell ref="AO14:AR14"/>
    <mergeCell ref="AS14:AW14"/>
    <mergeCell ref="AX14:BE14"/>
    <mergeCell ref="BF14:BM14"/>
    <mergeCell ref="BN14:BU14"/>
    <mergeCell ref="A14:K14"/>
    <mergeCell ref="L14:P14"/>
    <mergeCell ref="Q14:U14"/>
    <mergeCell ref="V14:Z14"/>
    <mergeCell ref="AA14:AE14"/>
    <mergeCell ref="AF14:AJ14"/>
    <mergeCell ref="A18:N19"/>
    <mergeCell ref="O18:AW18"/>
    <mergeCell ref="O19:S19"/>
    <mergeCell ref="T19:X19"/>
    <mergeCell ref="Y19:AC19"/>
    <mergeCell ref="AD19:AH19"/>
    <mergeCell ref="AI19:AM19"/>
    <mergeCell ref="AN19:AR19"/>
    <mergeCell ref="AS19:AW19"/>
    <mergeCell ref="AN20:AR20"/>
    <mergeCell ref="AS20:AW20"/>
    <mergeCell ref="A21:N21"/>
    <mergeCell ref="O21:S21"/>
    <mergeCell ref="T21:X21"/>
    <mergeCell ref="Y21:AC21"/>
    <mergeCell ref="AD21:AH21"/>
    <mergeCell ref="AI21:AM21"/>
    <mergeCell ref="AN21:AR21"/>
    <mergeCell ref="AS21:AW21"/>
    <mergeCell ref="A20:N20"/>
    <mergeCell ref="O20:S20"/>
    <mergeCell ref="T20:X20"/>
    <mergeCell ref="Y20:AC20"/>
    <mergeCell ref="AD20:AH20"/>
    <mergeCell ref="AI20:AM20"/>
    <mergeCell ref="A27:BC27"/>
    <mergeCell ref="A28:AW28"/>
    <mergeCell ref="A29:AW29"/>
    <mergeCell ref="AN22:AR22"/>
    <mergeCell ref="AS22:AW22"/>
    <mergeCell ref="AX22:CD22"/>
    <mergeCell ref="A23:AQ23"/>
    <mergeCell ref="AX23:CP23"/>
    <mergeCell ref="A24:AC24"/>
    <mergeCell ref="AX24:CR24"/>
    <mergeCell ref="A22:N22"/>
    <mergeCell ref="O22:S22"/>
    <mergeCell ref="T22:X22"/>
    <mergeCell ref="Y22:AC22"/>
    <mergeCell ref="AD22:AH22"/>
    <mergeCell ref="AI22:AM22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102" fitToWidth="0" fitToHeight="0" orientation="portrait" useFirstPageNumber="1" r:id="rId1"/>
  <headerFooter alignWithMargins="0">
    <oddFooter>&amp;C&amp;"ＭＳ Ｐ明朝,標準"&amp;9- &amp;P -</oddFooter>
  </headerFooter>
  <colBreaks count="1" manualBreakCount="1">
    <brk id="49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3"/>
  <sheetViews>
    <sheetView showGridLines="0" view="pageBreakPreview" zoomScaleNormal="100" zoomScaleSheetLayoutView="100" workbookViewId="0">
      <selection activeCell="A43" sqref="A43"/>
    </sheetView>
  </sheetViews>
  <sheetFormatPr defaultRowHeight="13.5"/>
  <cols>
    <col min="1" max="12" width="0.75" style="3" customWidth="1"/>
    <col min="13" max="96" width="1.375" style="3" customWidth="1"/>
    <col min="97" max="102" width="1.875" style="3" customWidth="1"/>
    <col min="103" max="16384" width="9" style="3"/>
  </cols>
  <sheetData>
    <row r="1" spans="1:111" s="1" customFormat="1" ht="9" customHeight="1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CM1" s="355" t="s">
        <v>0</v>
      </c>
      <c r="CN1" s="355"/>
      <c r="CO1" s="355"/>
      <c r="CP1" s="355"/>
      <c r="CQ1" s="355"/>
      <c r="CR1" s="355"/>
    </row>
    <row r="2" spans="1:111" ht="13.5" customHeigh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111" s="4" customFormat="1" ht="12" customHeight="1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AV3" s="5" t="s">
        <v>41</v>
      </c>
      <c r="AW3" s="4" t="s">
        <v>42</v>
      </c>
    </row>
    <row r="4" spans="1:111" s="4" customFormat="1" ht="9.7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AV4" s="5"/>
    </row>
    <row r="5" spans="1:111" s="7" customFormat="1" ht="11.4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CL5" s="478" t="s">
        <v>43</v>
      </c>
      <c r="CM5" s="478"/>
      <c r="CN5" s="478"/>
      <c r="CO5" s="478"/>
      <c r="CP5" s="478"/>
      <c r="CQ5" s="478"/>
      <c r="CR5" s="478"/>
    </row>
    <row r="6" spans="1:111" s="7" customFormat="1" ht="33" customHeight="1">
      <c r="A6" s="345" t="s">
        <v>44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59"/>
      <c r="M6" s="448" t="s">
        <v>45</v>
      </c>
      <c r="N6" s="449"/>
      <c r="O6" s="449"/>
      <c r="P6" s="449"/>
      <c r="Q6" s="449"/>
      <c r="R6" s="450"/>
      <c r="S6" s="448" t="s">
        <v>46</v>
      </c>
      <c r="T6" s="449"/>
      <c r="U6" s="449"/>
      <c r="V6" s="449"/>
      <c r="W6" s="449"/>
      <c r="X6" s="450"/>
      <c r="Y6" s="448" t="s">
        <v>47</v>
      </c>
      <c r="Z6" s="449"/>
      <c r="AA6" s="449"/>
      <c r="AB6" s="449"/>
      <c r="AC6" s="449"/>
      <c r="AD6" s="450"/>
      <c r="AE6" s="448" t="s">
        <v>48</v>
      </c>
      <c r="AF6" s="479"/>
      <c r="AG6" s="479"/>
      <c r="AH6" s="479"/>
      <c r="AI6" s="479"/>
      <c r="AJ6" s="480"/>
      <c r="AK6" s="484" t="s">
        <v>49</v>
      </c>
      <c r="AL6" s="485"/>
      <c r="AM6" s="485"/>
      <c r="AN6" s="485"/>
      <c r="AO6" s="485"/>
      <c r="AP6" s="485"/>
      <c r="AQ6" s="486"/>
      <c r="AR6" s="486"/>
      <c r="AS6" s="486"/>
      <c r="AT6" s="486"/>
      <c r="AU6" s="486"/>
      <c r="AV6" s="487"/>
      <c r="AW6" s="348" t="s">
        <v>50</v>
      </c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50"/>
      <c r="BO6" s="448" t="s">
        <v>51</v>
      </c>
      <c r="BP6" s="449"/>
      <c r="BQ6" s="449"/>
      <c r="BR6" s="449"/>
      <c r="BS6" s="449"/>
      <c r="BT6" s="450"/>
      <c r="BU6" s="448" t="s">
        <v>52</v>
      </c>
      <c r="BV6" s="449"/>
      <c r="BW6" s="449"/>
      <c r="BX6" s="449"/>
      <c r="BY6" s="449"/>
      <c r="BZ6" s="450"/>
      <c r="CA6" s="348" t="s">
        <v>53</v>
      </c>
      <c r="CB6" s="472"/>
      <c r="CC6" s="472"/>
      <c r="CD6" s="472"/>
      <c r="CE6" s="472"/>
      <c r="CF6" s="472"/>
      <c r="CG6" s="472"/>
      <c r="CH6" s="472"/>
      <c r="CI6" s="472"/>
      <c r="CJ6" s="472"/>
      <c r="CK6" s="472"/>
      <c r="CL6" s="472"/>
      <c r="CM6" s="473"/>
      <c r="CN6" s="473"/>
      <c r="CO6" s="473"/>
      <c r="CP6" s="473"/>
      <c r="CQ6" s="473"/>
      <c r="CR6" s="474"/>
      <c r="CS6" s="19"/>
      <c r="CT6" s="19"/>
      <c r="CU6" s="19"/>
      <c r="CV6" s="19"/>
      <c r="CW6" s="19"/>
      <c r="CX6" s="20"/>
      <c r="CY6" s="20"/>
      <c r="CZ6" s="20"/>
      <c r="DA6" s="20"/>
      <c r="DB6" s="20"/>
      <c r="DC6" s="20"/>
      <c r="DD6" s="20"/>
      <c r="DE6" s="20"/>
      <c r="DF6" s="20"/>
      <c r="DG6" s="20"/>
    </row>
    <row r="7" spans="1:111" s="7" customFormat="1" ht="12.95" customHeight="1">
      <c r="A7" s="347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2"/>
      <c r="M7" s="451"/>
      <c r="N7" s="452"/>
      <c r="O7" s="452"/>
      <c r="P7" s="452"/>
      <c r="Q7" s="452"/>
      <c r="R7" s="453"/>
      <c r="S7" s="451"/>
      <c r="T7" s="452"/>
      <c r="U7" s="452"/>
      <c r="V7" s="452"/>
      <c r="W7" s="452"/>
      <c r="X7" s="453"/>
      <c r="Y7" s="451"/>
      <c r="Z7" s="452"/>
      <c r="AA7" s="452"/>
      <c r="AB7" s="452"/>
      <c r="AC7" s="452"/>
      <c r="AD7" s="453"/>
      <c r="AE7" s="481"/>
      <c r="AF7" s="482"/>
      <c r="AG7" s="482"/>
      <c r="AH7" s="482"/>
      <c r="AI7" s="482"/>
      <c r="AJ7" s="483"/>
      <c r="AK7" s="451" t="s">
        <v>54</v>
      </c>
      <c r="AL7" s="452"/>
      <c r="AM7" s="452"/>
      <c r="AN7" s="452"/>
      <c r="AO7" s="452"/>
      <c r="AP7" s="453"/>
      <c r="AQ7" s="451" t="s">
        <v>55</v>
      </c>
      <c r="AR7" s="452"/>
      <c r="AS7" s="452"/>
      <c r="AT7" s="452"/>
      <c r="AU7" s="452"/>
      <c r="AV7" s="453"/>
      <c r="AW7" s="451" t="s">
        <v>54</v>
      </c>
      <c r="AX7" s="452"/>
      <c r="AY7" s="452"/>
      <c r="AZ7" s="452"/>
      <c r="BA7" s="452"/>
      <c r="BB7" s="453"/>
      <c r="BC7" s="451" t="s">
        <v>55</v>
      </c>
      <c r="BD7" s="452"/>
      <c r="BE7" s="452"/>
      <c r="BF7" s="452"/>
      <c r="BG7" s="452"/>
      <c r="BH7" s="453"/>
      <c r="BI7" s="451" t="s">
        <v>56</v>
      </c>
      <c r="BJ7" s="452"/>
      <c r="BK7" s="452"/>
      <c r="BL7" s="452"/>
      <c r="BM7" s="452"/>
      <c r="BN7" s="453"/>
      <c r="BO7" s="451"/>
      <c r="BP7" s="452"/>
      <c r="BQ7" s="452"/>
      <c r="BR7" s="452"/>
      <c r="BS7" s="452"/>
      <c r="BT7" s="453"/>
      <c r="BU7" s="451"/>
      <c r="BV7" s="452"/>
      <c r="BW7" s="452"/>
      <c r="BX7" s="452"/>
      <c r="BY7" s="452"/>
      <c r="BZ7" s="453"/>
      <c r="CA7" s="475" t="s">
        <v>54</v>
      </c>
      <c r="CB7" s="476"/>
      <c r="CC7" s="476"/>
      <c r="CD7" s="476"/>
      <c r="CE7" s="476"/>
      <c r="CF7" s="477"/>
      <c r="CG7" s="475" t="s">
        <v>55</v>
      </c>
      <c r="CH7" s="476"/>
      <c r="CI7" s="476"/>
      <c r="CJ7" s="476"/>
      <c r="CK7" s="476"/>
      <c r="CL7" s="477"/>
      <c r="CM7" s="445" t="s">
        <v>57</v>
      </c>
      <c r="CN7" s="446"/>
      <c r="CO7" s="446"/>
      <c r="CP7" s="446"/>
      <c r="CQ7" s="446"/>
      <c r="CR7" s="447"/>
      <c r="CS7" s="20"/>
      <c r="CT7" s="20"/>
      <c r="CU7" s="20"/>
      <c r="CV7" s="20"/>
      <c r="CW7" s="20"/>
      <c r="CX7" s="20"/>
      <c r="CY7" s="20"/>
      <c r="CZ7" s="20"/>
      <c r="DA7" s="20"/>
    </row>
    <row r="8" spans="1:111" s="7" customFormat="1" ht="41.25" customHeight="1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9"/>
      <c r="M8" s="422" t="s">
        <v>58</v>
      </c>
      <c r="N8" s="423"/>
      <c r="O8" s="424"/>
      <c r="P8" s="417" t="s">
        <v>60</v>
      </c>
      <c r="Q8" s="417"/>
      <c r="R8" s="418"/>
      <c r="S8" s="422" t="s">
        <v>58</v>
      </c>
      <c r="T8" s="423"/>
      <c r="U8" s="424"/>
      <c r="V8" s="417" t="s">
        <v>60</v>
      </c>
      <c r="W8" s="417"/>
      <c r="X8" s="418"/>
      <c r="Y8" s="414" t="s">
        <v>58</v>
      </c>
      <c r="Z8" s="415"/>
      <c r="AA8" s="416"/>
      <c r="AB8" s="417" t="s">
        <v>61</v>
      </c>
      <c r="AC8" s="417"/>
      <c r="AD8" s="418"/>
      <c r="AE8" s="422" t="s">
        <v>62</v>
      </c>
      <c r="AF8" s="423"/>
      <c r="AG8" s="424"/>
      <c r="AH8" s="417" t="s">
        <v>60</v>
      </c>
      <c r="AI8" s="417"/>
      <c r="AJ8" s="418"/>
      <c r="AK8" s="422" t="s">
        <v>58</v>
      </c>
      <c r="AL8" s="423"/>
      <c r="AM8" s="424"/>
      <c r="AN8" s="417" t="s">
        <v>60</v>
      </c>
      <c r="AO8" s="417"/>
      <c r="AP8" s="418"/>
      <c r="AQ8" s="422" t="s">
        <v>62</v>
      </c>
      <c r="AR8" s="423"/>
      <c r="AS8" s="424"/>
      <c r="AT8" s="417" t="s">
        <v>60</v>
      </c>
      <c r="AU8" s="417"/>
      <c r="AV8" s="418"/>
      <c r="AW8" s="422" t="s">
        <v>58</v>
      </c>
      <c r="AX8" s="423"/>
      <c r="AY8" s="424"/>
      <c r="AZ8" s="417" t="s">
        <v>60</v>
      </c>
      <c r="BA8" s="417"/>
      <c r="BB8" s="418"/>
      <c r="BC8" s="422" t="s">
        <v>62</v>
      </c>
      <c r="BD8" s="423"/>
      <c r="BE8" s="424"/>
      <c r="BF8" s="417" t="s">
        <v>60</v>
      </c>
      <c r="BG8" s="417"/>
      <c r="BH8" s="418"/>
      <c r="BI8" s="422" t="s">
        <v>62</v>
      </c>
      <c r="BJ8" s="423"/>
      <c r="BK8" s="424"/>
      <c r="BL8" s="417" t="s">
        <v>60</v>
      </c>
      <c r="BM8" s="417"/>
      <c r="BN8" s="418"/>
      <c r="BO8" s="422" t="s">
        <v>58</v>
      </c>
      <c r="BP8" s="423"/>
      <c r="BQ8" s="424"/>
      <c r="BR8" s="417" t="s">
        <v>60</v>
      </c>
      <c r="BS8" s="417"/>
      <c r="BT8" s="418"/>
      <c r="BU8" s="422" t="s">
        <v>58</v>
      </c>
      <c r="BV8" s="423"/>
      <c r="BW8" s="424"/>
      <c r="BX8" s="417" t="s">
        <v>60</v>
      </c>
      <c r="BY8" s="417"/>
      <c r="BZ8" s="418"/>
      <c r="CA8" s="422" t="s">
        <v>62</v>
      </c>
      <c r="CB8" s="423"/>
      <c r="CC8" s="424"/>
      <c r="CD8" s="470" t="s">
        <v>60</v>
      </c>
      <c r="CE8" s="423"/>
      <c r="CF8" s="471"/>
      <c r="CG8" s="422" t="s">
        <v>58</v>
      </c>
      <c r="CH8" s="423"/>
      <c r="CI8" s="424"/>
      <c r="CJ8" s="470" t="s">
        <v>60</v>
      </c>
      <c r="CK8" s="423"/>
      <c r="CL8" s="471"/>
      <c r="CM8" s="422" t="s">
        <v>58</v>
      </c>
      <c r="CN8" s="423"/>
      <c r="CO8" s="424"/>
      <c r="CP8" s="417" t="s">
        <v>60</v>
      </c>
      <c r="CQ8" s="417"/>
      <c r="CR8" s="418"/>
      <c r="CS8" s="469"/>
      <c r="CT8" s="469"/>
      <c r="CU8" s="469"/>
      <c r="CV8" s="469"/>
      <c r="CW8" s="469"/>
      <c r="CX8" s="469"/>
      <c r="CY8" s="469"/>
      <c r="CZ8" s="469"/>
      <c r="DA8" s="469"/>
    </row>
    <row r="9" spans="1:111" s="7" customFormat="1" ht="20.100000000000001" customHeight="1">
      <c r="A9" s="307" t="s">
        <v>21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9"/>
      <c r="M9" s="380">
        <v>2746</v>
      </c>
      <c r="N9" s="381"/>
      <c r="O9" s="382"/>
      <c r="P9" s="401">
        <v>108.2</v>
      </c>
      <c r="Q9" s="401"/>
      <c r="R9" s="402"/>
      <c r="S9" s="380">
        <v>2634</v>
      </c>
      <c r="T9" s="381"/>
      <c r="U9" s="382"/>
      <c r="V9" s="401">
        <v>109.3</v>
      </c>
      <c r="W9" s="401"/>
      <c r="X9" s="402"/>
      <c r="Y9" s="408" t="s">
        <v>22</v>
      </c>
      <c r="Z9" s="409"/>
      <c r="AA9" s="410"/>
      <c r="AB9" s="403" t="s">
        <v>22</v>
      </c>
      <c r="AC9" s="403"/>
      <c r="AD9" s="404"/>
      <c r="AE9" s="380">
        <v>537</v>
      </c>
      <c r="AF9" s="381"/>
      <c r="AG9" s="382"/>
      <c r="AH9" s="466">
        <v>84.4</v>
      </c>
      <c r="AI9" s="467"/>
      <c r="AJ9" s="468"/>
      <c r="AK9" s="380">
        <v>1960</v>
      </c>
      <c r="AL9" s="381"/>
      <c r="AM9" s="382"/>
      <c r="AN9" s="401">
        <v>102.7</v>
      </c>
      <c r="AO9" s="401"/>
      <c r="AP9" s="402"/>
      <c r="AQ9" s="380">
        <v>39</v>
      </c>
      <c r="AR9" s="381"/>
      <c r="AS9" s="382"/>
      <c r="AT9" s="401">
        <v>21</v>
      </c>
      <c r="AU9" s="401"/>
      <c r="AV9" s="402"/>
      <c r="AW9" s="459">
        <v>64</v>
      </c>
      <c r="AX9" s="460"/>
      <c r="AY9" s="461"/>
      <c r="AZ9" s="394" t="s">
        <v>22</v>
      </c>
      <c r="BA9" s="394"/>
      <c r="BB9" s="395"/>
      <c r="BC9" s="380">
        <v>570</v>
      </c>
      <c r="BD9" s="381"/>
      <c r="BE9" s="382"/>
      <c r="BF9" s="394" t="s">
        <v>22</v>
      </c>
      <c r="BG9" s="394"/>
      <c r="BH9" s="395"/>
      <c r="BI9" s="380">
        <v>436</v>
      </c>
      <c r="BJ9" s="381"/>
      <c r="BK9" s="382"/>
      <c r="BL9" s="401">
        <v>89</v>
      </c>
      <c r="BM9" s="401"/>
      <c r="BN9" s="402"/>
      <c r="BO9" s="396" t="s">
        <v>22</v>
      </c>
      <c r="BP9" s="397"/>
      <c r="BQ9" s="398"/>
      <c r="BR9" s="394" t="s">
        <v>22</v>
      </c>
      <c r="BS9" s="394"/>
      <c r="BT9" s="394"/>
      <c r="BU9" s="380">
        <v>659</v>
      </c>
      <c r="BV9" s="381"/>
      <c r="BW9" s="382"/>
      <c r="BX9" s="394" t="s">
        <v>22</v>
      </c>
      <c r="BY9" s="394"/>
      <c r="BZ9" s="395"/>
      <c r="CA9" s="405">
        <v>1444</v>
      </c>
      <c r="CB9" s="406"/>
      <c r="CC9" s="407"/>
      <c r="CD9" s="466">
        <v>71.8</v>
      </c>
      <c r="CE9" s="467"/>
      <c r="CF9" s="468"/>
      <c r="CG9" s="463">
        <v>556</v>
      </c>
      <c r="CH9" s="464"/>
      <c r="CI9" s="465"/>
      <c r="CJ9" s="466">
        <v>42.3</v>
      </c>
      <c r="CK9" s="467"/>
      <c r="CL9" s="468"/>
      <c r="CM9" s="459">
        <v>406</v>
      </c>
      <c r="CN9" s="460"/>
      <c r="CO9" s="461"/>
      <c r="CP9" s="401">
        <v>24.1</v>
      </c>
      <c r="CQ9" s="401"/>
      <c r="CR9" s="402"/>
      <c r="CS9" s="443"/>
      <c r="CT9" s="443"/>
      <c r="CU9" s="443"/>
      <c r="CV9" s="443"/>
      <c r="CW9" s="444"/>
      <c r="CX9" s="444"/>
      <c r="CY9" s="444"/>
      <c r="CZ9" s="444"/>
      <c r="DA9" s="444"/>
    </row>
    <row r="10" spans="1:111" s="7" customFormat="1" ht="20.100000000000001" customHeight="1">
      <c r="A10" s="307" t="s">
        <v>23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9"/>
      <c r="M10" s="380">
        <v>2626</v>
      </c>
      <c r="N10" s="381"/>
      <c r="O10" s="382"/>
      <c r="P10" s="401">
        <v>91.1</v>
      </c>
      <c r="Q10" s="401"/>
      <c r="R10" s="402"/>
      <c r="S10" s="380">
        <v>2603</v>
      </c>
      <c r="T10" s="381"/>
      <c r="U10" s="382"/>
      <c r="V10" s="401">
        <v>91.1</v>
      </c>
      <c r="W10" s="401"/>
      <c r="X10" s="402"/>
      <c r="Y10" s="408" t="s">
        <v>22</v>
      </c>
      <c r="Z10" s="409"/>
      <c r="AA10" s="410"/>
      <c r="AB10" s="403" t="s">
        <v>22</v>
      </c>
      <c r="AC10" s="403"/>
      <c r="AD10" s="404"/>
      <c r="AE10" s="380">
        <v>652</v>
      </c>
      <c r="AF10" s="381"/>
      <c r="AG10" s="382"/>
      <c r="AH10" s="458">
        <v>95.9</v>
      </c>
      <c r="AI10" s="401"/>
      <c r="AJ10" s="402"/>
      <c r="AK10" s="459">
        <v>1979</v>
      </c>
      <c r="AL10" s="460"/>
      <c r="AM10" s="461"/>
      <c r="AN10" s="401">
        <v>97</v>
      </c>
      <c r="AO10" s="401"/>
      <c r="AP10" s="402"/>
      <c r="AQ10" s="380">
        <v>478</v>
      </c>
      <c r="AR10" s="381"/>
      <c r="AS10" s="382"/>
      <c r="AT10" s="401">
        <v>71.599999999999994</v>
      </c>
      <c r="AU10" s="401"/>
      <c r="AV10" s="402"/>
      <c r="AW10" s="459">
        <v>18</v>
      </c>
      <c r="AX10" s="460"/>
      <c r="AY10" s="461"/>
      <c r="AZ10" s="399" t="s">
        <v>22</v>
      </c>
      <c r="BA10" s="399"/>
      <c r="BB10" s="400"/>
      <c r="BC10" s="380">
        <v>172</v>
      </c>
      <c r="BD10" s="381"/>
      <c r="BE10" s="382"/>
      <c r="BF10" s="399" t="s">
        <v>22</v>
      </c>
      <c r="BG10" s="399"/>
      <c r="BH10" s="400"/>
      <c r="BI10" s="380">
        <v>382</v>
      </c>
      <c r="BJ10" s="381"/>
      <c r="BK10" s="382"/>
      <c r="BL10" s="401">
        <v>73.900000000000006</v>
      </c>
      <c r="BM10" s="401"/>
      <c r="BN10" s="402"/>
      <c r="BO10" s="391" t="s">
        <v>22</v>
      </c>
      <c r="BP10" s="392"/>
      <c r="BQ10" s="393"/>
      <c r="BR10" s="399" t="s">
        <v>22</v>
      </c>
      <c r="BS10" s="399"/>
      <c r="BT10" s="400"/>
      <c r="BU10" s="459">
        <v>349</v>
      </c>
      <c r="BV10" s="460"/>
      <c r="BW10" s="461"/>
      <c r="BX10" s="394" t="s">
        <v>22</v>
      </c>
      <c r="BY10" s="394"/>
      <c r="BZ10" s="395"/>
      <c r="CA10" s="380">
        <v>1262</v>
      </c>
      <c r="CB10" s="381"/>
      <c r="CC10" s="382"/>
      <c r="CD10" s="458">
        <v>90</v>
      </c>
      <c r="CE10" s="401"/>
      <c r="CF10" s="402"/>
      <c r="CG10" s="459">
        <v>737</v>
      </c>
      <c r="CH10" s="460"/>
      <c r="CI10" s="461"/>
      <c r="CJ10" s="458">
        <v>92.5</v>
      </c>
      <c r="CK10" s="401"/>
      <c r="CL10" s="402"/>
      <c r="CM10" s="459">
        <v>501</v>
      </c>
      <c r="CN10" s="460"/>
      <c r="CO10" s="461"/>
      <c r="CP10" s="401">
        <v>78.3</v>
      </c>
      <c r="CQ10" s="401"/>
      <c r="CR10" s="402"/>
      <c r="CS10" s="443"/>
      <c r="CT10" s="443"/>
      <c r="CU10" s="443"/>
      <c r="CV10" s="443"/>
      <c r="CW10" s="444"/>
      <c r="CX10" s="444"/>
      <c r="CY10" s="444"/>
      <c r="CZ10" s="444"/>
      <c r="DA10" s="444"/>
    </row>
    <row r="11" spans="1:111" s="7" customFormat="1" ht="20.100000000000001" customHeight="1">
      <c r="A11" s="307" t="s">
        <v>63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9"/>
      <c r="M11" s="459">
        <v>2236</v>
      </c>
      <c r="N11" s="460"/>
      <c r="O11" s="461"/>
      <c r="P11" s="401">
        <v>101.1</v>
      </c>
      <c r="Q11" s="401"/>
      <c r="R11" s="401"/>
      <c r="S11" s="459">
        <v>2243</v>
      </c>
      <c r="T11" s="460"/>
      <c r="U11" s="461"/>
      <c r="V11" s="401">
        <v>100.3</v>
      </c>
      <c r="W11" s="401"/>
      <c r="X11" s="402"/>
      <c r="Y11" s="408" t="s">
        <v>22</v>
      </c>
      <c r="Z11" s="409"/>
      <c r="AA11" s="410"/>
      <c r="AB11" s="403" t="s">
        <v>22</v>
      </c>
      <c r="AC11" s="403"/>
      <c r="AD11" s="404"/>
      <c r="AE11" s="380">
        <v>676</v>
      </c>
      <c r="AF11" s="381"/>
      <c r="AG11" s="382"/>
      <c r="AH11" s="458">
        <v>101.3</v>
      </c>
      <c r="AI11" s="401"/>
      <c r="AJ11" s="402"/>
      <c r="AK11" s="459">
        <v>2036</v>
      </c>
      <c r="AL11" s="460"/>
      <c r="AM11" s="461"/>
      <c r="AN11" s="401">
        <v>101.7</v>
      </c>
      <c r="AO11" s="401"/>
      <c r="AP11" s="402"/>
      <c r="AQ11" s="380">
        <v>598</v>
      </c>
      <c r="AR11" s="381"/>
      <c r="AS11" s="382"/>
      <c r="AT11" s="401">
        <v>86.2</v>
      </c>
      <c r="AU11" s="401"/>
      <c r="AV11" s="402"/>
      <c r="AW11" s="396" t="s">
        <v>22</v>
      </c>
      <c r="AX11" s="397"/>
      <c r="AY11" s="398"/>
      <c r="AZ11" s="399" t="s">
        <v>22</v>
      </c>
      <c r="BA11" s="399"/>
      <c r="BB11" s="400"/>
      <c r="BC11" s="380">
        <v>3</v>
      </c>
      <c r="BD11" s="381"/>
      <c r="BE11" s="382"/>
      <c r="BF11" s="399" t="s">
        <v>22</v>
      </c>
      <c r="BG11" s="399"/>
      <c r="BH11" s="400"/>
      <c r="BI11" s="380">
        <v>357</v>
      </c>
      <c r="BJ11" s="381"/>
      <c r="BK11" s="382"/>
      <c r="BL11" s="401">
        <v>69.599999999999994</v>
      </c>
      <c r="BM11" s="401"/>
      <c r="BN11" s="402"/>
      <c r="BO11" s="391" t="s">
        <v>22</v>
      </c>
      <c r="BP11" s="392"/>
      <c r="BQ11" s="393"/>
      <c r="BR11" s="399" t="s">
        <v>22</v>
      </c>
      <c r="BS11" s="399"/>
      <c r="BT11" s="400"/>
      <c r="BU11" s="459">
        <v>74</v>
      </c>
      <c r="BV11" s="460"/>
      <c r="BW11" s="461"/>
      <c r="BX11" s="394" t="s">
        <v>22</v>
      </c>
      <c r="BY11" s="394"/>
      <c r="BZ11" s="395"/>
      <c r="CA11" s="380">
        <v>1289</v>
      </c>
      <c r="CB11" s="381"/>
      <c r="CC11" s="382"/>
      <c r="CD11" s="458">
        <v>99.8</v>
      </c>
      <c r="CE11" s="401"/>
      <c r="CF11" s="402"/>
      <c r="CG11" s="459">
        <v>560</v>
      </c>
      <c r="CH11" s="460"/>
      <c r="CI11" s="461"/>
      <c r="CJ11" s="458">
        <v>80.099999999999994</v>
      </c>
      <c r="CK11" s="401"/>
      <c r="CL11" s="402"/>
      <c r="CM11" s="459">
        <v>496</v>
      </c>
      <c r="CN11" s="460"/>
      <c r="CO11" s="461"/>
      <c r="CP11" s="401">
        <v>100.4</v>
      </c>
      <c r="CQ11" s="401"/>
      <c r="CR11" s="402"/>
      <c r="CS11" s="443"/>
      <c r="CT11" s="443"/>
      <c r="CU11" s="443"/>
      <c r="CV11" s="443"/>
      <c r="CW11" s="444"/>
      <c r="CX11" s="444"/>
      <c r="CY11" s="444"/>
      <c r="CZ11" s="444"/>
      <c r="DA11" s="444"/>
    </row>
    <row r="12" spans="1:111" s="7" customFormat="1" ht="20.100000000000001" customHeight="1">
      <c r="A12" s="307" t="s">
        <v>25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9"/>
      <c r="M12" s="459">
        <v>2353</v>
      </c>
      <c r="N12" s="460"/>
      <c r="O12" s="461"/>
      <c r="P12" s="401">
        <v>100.6</v>
      </c>
      <c r="Q12" s="401"/>
      <c r="R12" s="401"/>
      <c r="S12" s="459">
        <v>2341</v>
      </c>
      <c r="T12" s="460"/>
      <c r="U12" s="461"/>
      <c r="V12" s="401">
        <v>100.7</v>
      </c>
      <c r="W12" s="401"/>
      <c r="X12" s="402"/>
      <c r="Y12" s="388">
        <v>794</v>
      </c>
      <c r="Z12" s="389"/>
      <c r="AA12" s="390"/>
      <c r="AB12" s="462">
        <v>90.2</v>
      </c>
      <c r="AC12" s="403"/>
      <c r="AD12" s="404"/>
      <c r="AE12" s="380">
        <v>641</v>
      </c>
      <c r="AF12" s="381"/>
      <c r="AG12" s="382"/>
      <c r="AH12" s="458">
        <v>96.4</v>
      </c>
      <c r="AI12" s="401"/>
      <c r="AJ12" s="402"/>
      <c r="AK12" s="459">
        <v>1972</v>
      </c>
      <c r="AL12" s="460"/>
      <c r="AM12" s="461"/>
      <c r="AN12" s="401">
        <v>98.8</v>
      </c>
      <c r="AO12" s="401"/>
      <c r="AP12" s="402"/>
      <c r="AQ12" s="380">
        <v>557</v>
      </c>
      <c r="AR12" s="381"/>
      <c r="AS12" s="382"/>
      <c r="AT12" s="401">
        <v>90</v>
      </c>
      <c r="AU12" s="401"/>
      <c r="AV12" s="402"/>
      <c r="AW12" s="396" t="s">
        <v>22</v>
      </c>
      <c r="AX12" s="397"/>
      <c r="AY12" s="398"/>
      <c r="AZ12" s="399" t="s">
        <v>22</v>
      </c>
      <c r="BA12" s="399"/>
      <c r="BB12" s="400"/>
      <c r="BC12" s="391" t="s">
        <v>22</v>
      </c>
      <c r="BD12" s="392"/>
      <c r="BE12" s="393"/>
      <c r="BF12" s="399" t="s">
        <v>22</v>
      </c>
      <c r="BG12" s="399"/>
      <c r="BH12" s="400"/>
      <c r="BI12" s="380">
        <v>312</v>
      </c>
      <c r="BJ12" s="381"/>
      <c r="BK12" s="382"/>
      <c r="BL12" s="401">
        <v>65.5</v>
      </c>
      <c r="BM12" s="401"/>
      <c r="BN12" s="402"/>
      <c r="BO12" s="391" t="s">
        <v>22</v>
      </c>
      <c r="BP12" s="392"/>
      <c r="BQ12" s="393"/>
      <c r="BR12" s="399" t="s">
        <v>22</v>
      </c>
      <c r="BS12" s="399"/>
      <c r="BT12" s="400"/>
      <c r="BU12" s="459">
        <v>54</v>
      </c>
      <c r="BV12" s="460"/>
      <c r="BW12" s="461"/>
      <c r="BX12" s="394" t="s">
        <v>22</v>
      </c>
      <c r="BY12" s="394"/>
      <c r="BZ12" s="395"/>
      <c r="CA12" s="380">
        <v>1210</v>
      </c>
      <c r="CB12" s="381"/>
      <c r="CC12" s="382"/>
      <c r="CD12" s="458">
        <v>95.2</v>
      </c>
      <c r="CE12" s="401"/>
      <c r="CF12" s="402"/>
      <c r="CG12" s="459">
        <v>571</v>
      </c>
      <c r="CH12" s="460"/>
      <c r="CI12" s="461"/>
      <c r="CJ12" s="458">
        <v>85.2</v>
      </c>
      <c r="CK12" s="401"/>
      <c r="CL12" s="402"/>
      <c r="CM12" s="459">
        <v>591</v>
      </c>
      <c r="CN12" s="460"/>
      <c r="CO12" s="461"/>
      <c r="CP12" s="401">
        <v>113.9</v>
      </c>
      <c r="CQ12" s="401"/>
      <c r="CR12" s="402"/>
      <c r="CS12" s="443"/>
      <c r="CT12" s="443"/>
      <c r="CU12" s="443"/>
      <c r="CV12" s="443"/>
      <c r="CW12" s="444"/>
      <c r="CX12" s="444"/>
      <c r="CY12" s="444"/>
      <c r="CZ12" s="444"/>
      <c r="DA12" s="444"/>
    </row>
    <row r="13" spans="1:111" s="7" customFormat="1" ht="20.100000000000001" customHeight="1">
      <c r="A13" s="300" t="s">
        <v>64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2"/>
      <c r="M13" s="440">
        <v>2545</v>
      </c>
      <c r="N13" s="441"/>
      <c r="O13" s="442"/>
      <c r="P13" s="386">
        <v>96.4</v>
      </c>
      <c r="Q13" s="386"/>
      <c r="R13" s="386"/>
      <c r="S13" s="440">
        <v>2538</v>
      </c>
      <c r="T13" s="441"/>
      <c r="U13" s="442"/>
      <c r="V13" s="386">
        <v>96.3</v>
      </c>
      <c r="W13" s="386"/>
      <c r="X13" s="387"/>
      <c r="Y13" s="369">
        <v>1932</v>
      </c>
      <c r="Z13" s="370"/>
      <c r="AA13" s="371"/>
      <c r="AB13" s="455">
        <v>96.9</v>
      </c>
      <c r="AC13" s="456"/>
      <c r="AD13" s="457"/>
      <c r="AE13" s="372">
        <v>636</v>
      </c>
      <c r="AF13" s="373"/>
      <c r="AG13" s="374"/>
      <c r="AH13" s="386">
        <v>95.4</v>
      </c>
      <c r="AI13" s="386"/>
      <c r="AJ13" s="387"/>
      <c r="AK13" s="440">
        <v>1939</v>
      </c>
      <c r="AL13" s="441"/>
      <c r="AM13" s="442"/>
      <c r="AN13" s="386">
        <v>96.9</v>
      </c>
      <c r="AO13" s="386"/>
      <c r="AP13" s="387"/>
      <c r="AQ13" s="372">
        <v>628</v>
      </c>
      <c r="AR13" s="373"/>
      <c r="AS13" s="374"/>
      <c r="AT13" s="386">
        <v>95.6</v>
      </c>
      <c r="AU13" s="386"/>
      <c r="AV13" s="387"/>
      <c r="AW13" s="377" t="s">
        <v>22</v>
      </c>
      <c r="AX13" s="378"/>
      <c r="AY13" s="379"/>
      <c r="AZ13" s="375" t="s">
        <v>22</v>
      </c>
      <c r="BA13" s="375"/>
      <c r="BB13" s="376"/>
      <c r="BC13" s="364" t="s">
        <v>22</v>
      </c>
      <c r="BD13" s="365"/>
      <c r="BE13" s="366"/>
      <c r="BF13" s="375" t="s">
        <v>22</v>
      </c>
      <c r="BG13" s="375"/>
      <c r="BH13" s="376"/>
      <c r="BI13" s="372">
        <v>341</v>
      </c>
      <c r="BJ13" s="373"/>
      <c r="BK13" s="374"/>
      <c r="BL13" s="386">
        <v>67</v>
      </c>
      <c r="BM13" s="386"/>
      <c r="BN13" s="387"/>
      <c r="BO13" s="364" t="s">
        <v>22</v>
      </c>
      <c r="BP13" s="365"/>
      <c r="BQ13" s="366"/>
      <c r="BR13" s="375" t="s">
        <v>22</v>
      </c>
      <c r="BS13" s="375"/>
      <c r="BT13" s="376"/>
      <c r="BU13" s="440">
        <v>23</v>
      </c>
      <c r="BV13" s="441"/>
      <c r="BW13" s="442"/>
      <c r="BX13" s="367" t="s">
        <v>22</v>
      </c>
      <c r="BY13" s="367"/>
      <c r="BZ13" s="368"/>
      <c r="CA13" s="372">
        <v>1221</v>
      </c>
      <c r="CB13" s="373"/>
      <c r="CC13" s="374"/>
      <c r="CD13" s="454">
        <v>107.7</v>
      </c>
      <c r="CE13" s="386"/>
      <c r="CF13" s="387"/>
      <c r="CG13" s="440">
        <v>593</v>
      </c>
      <c r="CH13" s="441"/>
      <c r="CI13" s="442"/>
      <c r="CJ13" s="454">
        <v>100.9</v>
      </c>
      <c r="CK13" s="386"/>
      <c r="CL13" s="387"/>
      <c r="CM13" s="440">
        <v>565</v>
      </c>
      <c r="CN13" s="441"/>
      <c r="CO13" s="442"/>
      <c r="CP13" s="386">
        <v>65.900000000000006</v>
      </c>
      <c r="CQ13" s="386"/>
      <c r="CR13" s="387"/>
      <c r="CS13" s="443"/>
      <c r="CT13" s="443"/>
      <c r="CU13" s="443"/>
      <c r="CV13" s="443"/>
      <c r="CW13" s="444"/>
      <c r="CX13" s="444"/>
      <c r="CY13" s="444"/>
      <c r="CZ13" s="444"/>
      <c r="DA13" s="444"/>
    </row>
    <row r="14" spans="1:111">
      <c r="AE14" s="21"/>
      <c r="AF14" s="21"/>
      <c r="AG14" s="21"/>
      <c r="CG14" s="22"/>
      <c r="CH14" s="22"/>
      <c r="CI14" s="22"/>
    </row>
    <row r="15" spans="1:111" ht="14.25" thickBot="1"/>
    <row r="16" spans="1:111" ht="12.95" customHeight="1">
      <c r="A16" s="345" t="s">
        <v>44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59"/>
      <c r="M16" s="348" t="s">
        <v>65</v>
      </c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50"/>
      <c r="AK16" s="345" t="s">
        <v>66</v>
      </c>
      <c r="AL16" s="346"/>
      <c r="AM16" s="346"/>
      <c r="AN16" s="346"/>
      <c r="AO16" s="346"/>
      <c r="AP16" s="359"/>
      <c r="AQ16" s="345" t="s">
        <v>67</v>
      </c>
      <c r="AR16" s="346"/>
      <c r="AS16" s="346"/>
      <c r="AT16" s="346"/>
      <c r="AU16" s="346"/>
      <c r="AV16" s="359"/>
      <c r="AW16" s="448" t="s">
        <v>68</v>
      </c>
      <c r="AX16" s="449"/>
      <c r="AY16" s="449"/>
      <c r="AZ16" s="449"/>
      <c r="BA16" s="449"/>
      <c r="BB16" s="450"/>
      <c r="BC16" s="448" t="s">
        <v>69</v>
      </c>
      <c r="BD16" s="449"/>
      <c r="BE16" s="449"/>
      <c r="BF16" s="449"/>
      <c r="BG16" s="449"/>
      <c r="BH16" s="450"/>
      <c r="BI16" s="425" t="s">
        <v>70</v>
      </c>
      <c r="BJ16" s="426"/>
      <c r="BK16" s="426"/>
      <c r="BL16" s="426"/>
      <c r="BM16" s="426"/>
      <c r="BN16" s="427"/>
      <c r="BO16" s="431" t="s">
        <v>71</v>
      </c>
      <c r="BP16" s="432"/>
      <c r="BQ16" s="432"/>
      <c r="BR16" s="432"/>
      <c r="BS16" s="432"/>
      <c r="BT16" s="433"/>
    </row>
    <row r="17" spans="1:72" ht="12.95" customHeight="1">
      <c r="A17" s="347"/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2"/>
      <c r="M17" s="437" t="s">
        <v>72</v>
      </c>
      <c r="N17" s="438"/>
      <c r="O17" s="438"/>
      <c r="P17" s="438"/>
      <c r="Q17" s="438"/>
      <c r="R17" s="439"/>
      <c r="S17" s="437" t="s">
        <v>73</v>
      </c>
      <c r="T17" s="438"/>
      <c r="U17" s="438"/>
      <c r="V17" s="438"/>
      <c r="W17" s="438"/>
      <c r="X17" s="439"/>
      <c r="Y17" s="437" t="s">
        <v>74</v>
      </c>
      <c r="Z17" s="438"/>
      <c r="AA17" s="438"/>
      <c r="AB17" s="438"/>
      <c r="AC17" s="438"/>
      <c r="AD17" s="439"/>
      <c r="AE17" s="437" t="s">
        <v>75</v>
      </c>
      <c r="AF17" s="438"/>
      <c r="AG17" s="438"/>
      <c r="AH17" s="438"/>
      <c r="AI17" s="438"/>
      <c r="AJ17" s="439"/>
      <c r="AK17" s="445"/>
      <c r="AL17" s="446"/>
      <c r="AM17" s="446"/>
      <c r="AN17" s="446"/>
      <c r="AO17" s="446"/>
      <c r="AP17" s="447"/>
      <c r="AQ17" s="445"/>
      <c r="AR17" s="446"/>
      <c r="AS17" s="446"/>
      <c r="AT17" s="446"/>
      <c r="AU17" s="446"/>
      <c r="AV17" s="447"/>
      <c r="AW17" s="451"/>
      <c r="AX17" s="452"/>
      <c r="AY17" s="452"/>
      <c r="AZ17" s="452"/>
      <c r="BA17" s="452"/>
      <c r="BB17" s="453"/>
      <c r="BC17" s="451"/>
      <c r="BD17" s="452"/>
      <c r="BE17" s="452"/>
      <c r="BF17" s="452"/>
      <c r="BG17" s="452"/>
      <c r="BH17" s="453"/>
      <c r="BI17" s="428"/>
      <c r="BJ17" s="429"/>
      <c r="BK17" s="429"/>
      <c r="BL17" s="429"/>
      <c r="BM17" s="429"/>
      <c r="BN17" s="430"/>
      <c r="BO17" s="434"/>
      <c r="BP17" s="435"/>
      <c r="BQ17" s="435"/>
      <c r="BR17" s="435"/>
      <c r="BS17" s="435"/>
      <c r="BT17" s="436"/>
    </row>
    <row r="18" spans="1:72" ht="45" customHeight="1">
      <c r="A18" s="317"/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9"/>
      <c r="M18" s="422" t="s">
        <v>76</v>
      </c>
      <c r="N18" s="423"/>
      <c r="O18" s="424"/>
      <c r="P18" s="417" t="s">
        <v>59</v>
      </c>
      <c r="Q18" s="417"/>
      <c r="R18" s="418"/>
      <c r="S18" s="422" t="s">
        <v>76</v>
      </c>
      <c r="T18" s="423"/>
      <c r="U18" s="424"/>
      <c r="V18" s="417" t="s">
        <v>59</v>
      </c>
      <c r="W18" s="417"/>
      <c r="X18" s="418"/>
      <c r="Y18" s="422" t="s">
        <v>76</v>
      </c>
      <c r="Z18" s="423"/>
      <c r="AA18" s="424"/>
      <c r="AB18" s="417" t="s">
        <v>59</v>
      </c>
      <c r="AC18" s="417"/>
      <c r="AD18" s="418"/>
      <c r="AE18" s="422" t="s">
        <v>76</v>
      </c>
      <c r="AF18" s="423"/>
      <c r="AG18" s="424"/>
      <c r="AH18" s="417" t="s">
        <v>59</v>
      </c>
      <c r="AI18" s="417"/>
      <c r="AJ18" s="418"/>
      <c r="AK18" s="422" t="s">
        <v>58</v>
      </c>
      <c r="AL18" s="423"/>
      <c r="AM18" s="424"/>
      <c r="AN18" s="417" t="s">
        <v>60</v>
      </c>
      <c r="AO18" s="417"/>
      <c r="AP18" s="418"/>
      <c r="AQ18" s="422" t="s">
        <v>62</v>
      </c>
      <c r="AR18" s="423"/>
      <c r="AS18" s="424"/>
      <c r="AT18" s="417" t="s">
        <v>60</v>
      </c>
      <c r="AU18" s="417"/>
      <c r="AV18" s="418"/>
      <c r="AW18" s="414" t="s">
        <v>58</v>
      </c>
      <c r="AX18" s="415"/>
      <c r="AY18" s="416"/>
      <c r="AZ18" s="417" t="s">
        <v>61</v>
      </c>
      <c r="BA18" s="417"/>
      <c r="BB18" s="418"/>
      <c r="BC18" s="422" t="s">
        <v>58</v>
      </c>
      <c r="BD18" s="423"/>
      <c r="BE18" s="424"/>
      <c r="BF18" s="417" t="s">
        <v>60</v>
      </c>
      <c r="BG18" s="417"/>
      <c r="BH18" s="418"/>
      <c r="BI18" s="414" t="s">
        <v>62</v>
      </c>
      <c r="BJ18" s="415"/>
      <c r="BK18" s="416"/>
      <c r="BL18" s="417" t="s">
        <v>61</v>
      </c>
      <c r="BM18" s="417"/>
      <c r="BN18" s="418"/>
      <c r="BO18" s="414" t="s">
        <v>62</v>
      </c>
      <c r="BP18" s="415"/>
      <c r="BQ18" s="416"/>
      <c r="BR18" s="417" t="s">
        <v>61</v>
      </c>
      <c r="BS18" s="417"/>
      <c r="BT18" s="418"/>
    </row>
    <row r="19" spans="1:72" ht="20.100000000000001" customHeight="1">
      <c r="A19" s="307" t="s">
        <v>21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9"/>
      <c r="M19" s="380">
        <v>620</v>
      </c>
      <c r="N19" s="381"/>
      <c r="O19" s="382"/>
      <c r="P19" s="401">
        <v>92.4</v>
      </c>
      <c r="Q19" s="401"/>
      <c r="R19" s="402"/>
      <c r="S19" s="380">
        <v>555</v>
      </c>
      <c r="T19" s="381"/>
      <c r="U19" s="382"/>
      <c r="V19" s="401">
        <v>96.7</v>
      </c>
      <c r="W19" s="401"/>
      <c r="X19" s="402"/>
      <c r="Y19" s="391" t="s">
        <v>22</v>
      </c>
      <c r="Z19" s="392"/>
      <c r="AA19" s="393"/>
      <c r="AB19" s="394" t="s">
        <v>22</v>
      </c>
      <c r="AC19" s="394"/>
      <c r="AD19" s="395"/>
      <c r="AE19" s="419" t="s">
        <v>22</v>
      </c>
      <c r="AF19" s="420"/>
      <c r="AG19" s="421"/>
      <c r="AH19" s="411" t="s">
        <v>22</v>
      </c>
      <c r="AI19" s="412"/>
      <c r="AJ19" s="413"/>
      <c r="AK19" s="391" t="s">
        <v>22</v>
      </c>
      <c r="AL19" s="392"/>
      <c r="AM19" s="393"/>
      <c r="AN19" s="394" t="s">
        <v>22</v>
      </c>
      <c r="AO19" s="394"/>
      <c r="AP19" s="395"/>
      <c r="AQ19" s="391" t="s">
        <v>22</v>
      </c>
      <c r="AR19" s="392"/>
      <c r="AS19" s="393"/>
      <c r="AT19" s="394" t="s">
        <v>22</v>
      </c>
      <c r="AU19" s="394"/>
      <c r="AV19" s="395"/>
      <c r="AW19" s="408" t="s">
        <v>22</v>
      </c>
      <c r="AX19" s="409"/>
      <c r="AY19" s="410"/>
      <c r="AZ19" s="403" t="s">
        <v>22</v>
      </c>
      <c r="BA19" s="403"/>
      <c r="BB19" s="404"/>
      <c r="BC19" s="405">
        <v>120</v>
      </c>
      <c r="BD19" s="406"/>
      <c r="BE19" s="407"/>
      <c r="BF19" s="401">
        <v>18.100000000000001</v>
      </c>
      <c r="BG19" s="401"/>
      <c r="BH19" s="402"/>
      <c r="BI19" s="408" t="s">
        <v>26</v>
      </c>
      <c r="BJ19" s="409"/>
      <c r="BK19" s="410"/>
      <c r="BL19" s="403" t="s">
        <v>22</v>
      </c>
      <c r="BM19" s="403"/>
      <c r="BN19" s="404"/>
      <c r="BO19" s="405">
        <v>4954</v>
      </c>
      <c r="BP19" s="406"/>
      <c r="BQ19" s="407"/>
      <c r="BR19" s="384">
        <v>59.3</v>
      </c>
      <c r="BS19" s="384"/>
      <c r="BT19" s="385"/>
    </row>
    <row r="20" spans="1:72" ht="20.100000000000001" customHeight="1">
      <c r="A20" s="307" t="s">
        <v>77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9"/>
      <c r="M20" s="380">
        <v>605</v>
      </c>
      <c r="N20" s="381"/>
      <c r="O20" s="382"/>
      <c r="P20" s="401">
        <v>92.8</v>
      </c>
      <c r="Q20" s="401"/>
      <c r="R20" s="402"/>
      <c r="S20" s="380">
        <v>560</v>
      </c>
      <c r="T20" s="381"/>
      <c r="U20" s="382"/>
      <c r="V20" s="401">
        <v>98.4</v>
      </c>
      <c r="W20" s="401"/>
      <c r="X20" s="402"/>
      <c r="Y20" s="396" t="s">
        <v>22</v>
      </c>
      <c r="Z20" s="397"/>
      <c r="AA20" s="398"/>
      <c r="AB20" s="399" t="s">
        <v>22</v>
      </c>
      <c r="AC20" s="399"/>
      <c r="AD20" s="400"/>
      <c r="AE20" s="396" t="s">
        <v>22</v>
      </c>
      <c r="AF20" s="397"/>
      <c r="AG20" s="398"/>
      <c r="AH20" s="399" t="s">
        <v>22</v>
      </c>
      <c r="AI20" s="399"/>
      <c r="AJ20" s="400"/>
      <c r="AK20" s="396" t="s">
        <v>22</v>
      </c>
      <c r="AL20" s="397"/>
      <c r="AM20" s="398"/>
      <c r="AN20" s="399" t="s">
        <v>22</v>
      </c>
      <c r="AO20" s="399"/>
      <c r="AP20" s="400"/>
      <c r="AQ20" s="396" t="s">
        <v>22</v>
      </c>
      <c r="AR20" s="397"/>
      <c r="AS20" s="398"/>
      <c r="AT20" s="399" t="s">
        <v>22</v>
      </c>
      <c r="AU20" s="399"/>
      <c r="AV20" s="400"/>
      <c r="AW20" s="388">
        <v>1244</v>
      </c>
      <c r="AX20" s="389"/>
      <c r="AY20" s="390"/>
      <c r="AZ20" s="384">
        <v>32.200000000000003</v>
      </c>
      <c r="BA20" s="384"/>
      <c r="BB20" s="385"/>
      <c r="BC20" s="391" t="s">
        <v>22</v>
      </c>
      <c r="BD20" s="392"/>
      <c r="BE20" s="393"/>
      <c r="BF20" s="394" t="s">
        <v>22</v>
      </c>
      <c r="BG20" s="394"/>
      <c r="BH20" s="395"/>
      <c r="BI20" s="388">
        <v>1208</v>
      </c>
      <c r="BJ20" s="389"/>
      <c r="BK20" s="390"/>
      <c r="BL20" s="384">
        <v>62.4</v>
      </c>
      <c r="BM20" s="384"/>
      <c r="BN20" s="385"/>
      <c r="BO20" s="380">
        <v>5354</v>
      </c>
      <c r="BP20" s="381"/>
      <c r="BQ20" s="382"/>
      <c r="BR20" s="384">
        <v>58.1</v>
      </c>
      <c r="BS20" s="384"/>
      <c r="BT20" s="385"/>
    </row>
    <row r="21" spans="1:72" ht="20.100000000000001" customHeight="1">
      <c r="A21" s="307" t="s">
        <v>78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9"/>
      <c r="M21" s="380">
        <v>624</v>
      </c>
      <c r="N21" s="381"/>
      <c r="O21" s="382"/>
      <c r="P21" s="401">
        <v>96.6</v>
      </c>
      <c r="Q21" s="401"/>
      <c r="R21" s="402"/>
      <c r="S21" s="380">
        <v>577</v>
      </c>
      <c r="T21" s="381"/>
      <c r="U21" s="382"/>
      <c r="V21" s="401">
        <v>95.5</v>
      </c>
      <c r="W21" s="401"/>
      <c r="X21" s="402"/>
      <c r="Y21" s="396" t="s">
        <v>22</v>
      </c>
      <c r="Z21" s="397"/>
      <c r="AA21" s="398"/>
      <c r="AB21" s="399" t="s">
        <v>22</v>
      </c>
      <c r="AC21" s="399"/>
      <c r="AD21" s="400"/>
      <c r="AE21" s="396" t="s">
        <v>22</v>
      </c>
      <c r="AF21" s="397"/>
      <c r="AG21" s="398"/>
      <c r="AH21" s="399" t="s">
        <v>22</v>
      </c>
      <c r="AI21" s="399"/>
      <c r="AJ21" s="400"/>
      <c r="AK21" s="396" t="s">
        <v>22</v>
      </c>
      <c r="AL21" s="397"/>
      <c r="AM21" s="398"/>
      <c r="AN21" s="399" t="s">
        <v>22</v>
      </c>
      <c r="AO21" s="399"/>
      <c r="AP21" s="400"/>
      <c r="AQ21" s="396" t="s">
        <v>22</v>
      </c>
      <c r="AR21" s="397"/>
      <c r="AS21" s="398"/>
      <c r="AT21" s="399" t="s">
        <v>22</v>
      </c>
      <c r="AU21" s="399"/>
      <c r="AV21" s="400"/>
      <c r="AW21" s="388">
        <v>1292</v>
      </c>
      <c r="AX21" s="389"/>
      <c r="AY21" s="390"/>
      <c r="AZ21" s="384">
        <v>103</v>
      </c>
      <c r="BA21" s="384"/>
      <c r="BB21" s="385"/>
      <c r="BC21" s="391" t="s">
        <v>22</v>
      </c>
      <c r="BD21" s="392"/>
      <c r="BE21" s="393"/>
      <c r="BF21" s="394" t="s">
        <v>22</v>
      </c>
      <c r="BG21" s="394"/>
      <c r="BH21" s="395"/>
      <c r="BI21" s="388">
        <v>1182</v>
      </c>
      <c r="BJ21" s="389"/>
      <c r="BK21" s="390"/>
      <c r="BL21" s="384">
        <v>63.5</v>
      </c>
      <c r="BM21" s="384"/>
      <c r="BN21" s="385"/>
      <c r="BO21" s="380">
        <v>5657</v>
      </c>
      <c r="BP21" s="381"/>
      <c r="BQ21" s="382"/>
      <c r="BR21" s="384">
        <v>59.9</v>
      </c>
      <c r="BS21" s="384"/>
      <c r="BT21" s="385"/>
    </row>
    <row r="22" spans="1:72" ht="20.100000000000001" customHeight="1">
      <c r="A22" s="307" t="s">
        <v>79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9"/>
      <c r="M22" s="380">
        <v>623</v>
      </c>
      <c r="N22" s="381"/>
      <c r="O22" s="382"/>
      <c r="P22" s="401">
        <v>90.8</v>
      </c>
      <c r="Q22" s="401"/>
      <c r="R22" s="402"/>
      <c r="S22" s="380">
        <v>549</v>
      </c>
      <c r="T22" s="381"/>
      <c r="U22" s="382"/>
      <c r="V22" s="401">
        <v>96.5</v>
      </c>
      <c r="W22" s="401"/>
      <c r="X22" s="402"/>
      <c r="Y22" s="396" t="s">
        <v>22</v>
      </c>
      <c r="Z22" s="397"/>
      <c r="AA22" s="398"/>
      <c r="AB22" s="399" t="s">
        <v>22</v>
      </c>
      <c r="AC22" s="399"/>
      <c r="AD22" s="400"/>
      <c r="AE22" s="396" t="s">
        <v>22</v>
      </c>
      <c r="AF22" s="397"/>
      <c r="AG22" s="398"/>
      <c r="AH22" s="399" t="s">
        <v>22</v>
      </c>
      <c r="AI22" s="399"/>
      <c r="AJ22" s="400"/>
      <c r="AK22" s="396" t="s">
        <v>22</v>
      </c>
      <c r="AL22" s="397"/>
      <c r="AM22" s="398"/>
      <c r="AN22" s="399" t="s">
        <v>22</v>
      </c>
      <c r="AO22" s="399"/>
      <c r="AP22" s="400"/>
      <c r="AQ22" s="396" t="s">
        <v>22</v>
      </c>
      <c r="AR22" s="397"/>
      <c r="AS22" s="398"/>
      <c r="AT22" s="399" t="s">
        <v>22</v>
      </c>
      <c r="AU22" s="399"/>
      <c r="AV22" s="400"/>
      <c r="AW22" s="388">
        <v>1143</v>
      </c>
      <c r="AX22" s="389"/>
      <c r="AY22" s="390"/>
      <c r="AZ22" s="384">
        <v>93.3</v>
      </c>
      <c r="BA22" s="384"/>
      <c r="BB22" s="385"/>
      <c r="BC22" s="391" t="s">
        <v>22</v>
      </c>
      <c r="BD22" s="392"/>
      <c r="BE22" s="393"/>
      <c r="BF22" s="394" t="s">
        <v>22</v>
      </c>
      <c r="BG22" s="394"/>
      <c r="BH22" s="395"/>
      <c r="BI22" s="388">
        <v>1413</v>
      </c>
      <c r="BJ22" s="389"/>
      <c r="BK22" s="390"/>
      <c r="BL22" s="383">
        <v>64.900000000000006</v>
      </c>
      <c r="BM22" s="384"/>
      <c r="BN22" s="385"/>
      <c r="BO22" s="380">
        <v>6037</v>
      </c>
      <c r="BP22" s="381"/>
      <c r="BQ22" s="382"/>
      <c r="BR22" s="383">
        <v>61.1</v>
      </c>
      <c r="BS22" s="384"/>
      <c r="BT22" s="385"/>
    </row>
    <row r="23" spans="1:72" ht="20.100000000000001" customHeight="1">
      <c r="A23" s="300" t="s">
        <v>80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2"/>
      <c r="M23" s="372">
        <v>608</v>
      </c>
      <c r="N23" s="373"/>
      <c r="O23" s="374"/>
      <c r="P23" s="386">
        <v>92.5</v>
      </c>
      <c r="Q23" s="386"/>
      <c r="R23" s="387"/>
      <c r="S23" s="372">
        <v>573</v>
      </c>
      <c r="T23" s="373"/>
      <c r="U23" s="374"/>
      <c r="V23" s="386">
        <v>96.6</v>
      </c>
      <c r="W23" s="386"/>
      <c r="X23" s="387"/>
      <c r="Y23" s="377" t="s">
        <v>22</v>
      </c>
      <c r="Z23" s="378"/>
      <c r="AA23" s="379"/>
      <c r="AB23" s="375" t="s">
        <v>22</v>
      </c>
      <c r="AC23" s="375"/>
      <c r="AD23" s="376"/>
      <c r="AE23" s="377" t="s">
        <v>22</v>
      </c>
      <c r="AF23" s="378"/>
      <c r="AG23" s="379"/>
      <c r="AH23" s="375" t="s">
        <v>22</v>
      </c>
      <c r="AI23" s="375"/>
      <c r="AJ23" s="376"/>
      <c r="AK23" s="377" t="s">
        <v>22</v>
      </c>
      <c r="AL23" s="378"/>
      <c r="AM23" s="379"/>
      <c r="AN23" s="375" t="s">
        <v>22</v>
      </c>
      <c r="AO23" s="375"/>
      <c r="AP23" s="376"/>
      <c r="AQ23" s="377" t="s">
        <v>22</v>
      </c>
      <c r="AR23" s="378"/>
      <c r="AS23" s="379"/>
      <c r="AT23" s="375" t="s">
        <v>22</v>
      </c>
      <c r="AU23" s="375"/>
      <c r="AV23" s="376"/>
      <c r="AW23" s="369">
        <v>1136</v>
      </c>
      <c r="AX23" s="370"/>
      <c r="AY23" s="371"/>
      <c r="AZ23" s="361">
        <v>86.5</v>
      </c>
      <c r="BA23" s="362"/>
      <c r="BB23" s="363"/>
      <c r="BC23" s="364" t="s">
        <v>22</v>
      </c>
      <c r="BD23" s="365"/>
      <c r="BE23" s="366"/>
      <c r="BF23" s="367" t="s">
        <v>22</v>
      </c>
      <c r="BG23" s="367"/>
      <c r="BH23" s="368"/>
      <c r="BI23" s="369">
        <v>1530</v>
      </c>
      <c r="BJ23" s="370"/>
      <c r="BK23" s="371"/>
      <c r="BL23" s="361">
        <v>63</v>
      </c>
      <c r="BM23" s="362"/>
      <c r="BN23" s="363"/>
      <c r="BO23" s="372">
        <v>5993</v>
      </c>
      <c r="BP23" s="373"/>
      <c r="BQ23" s="374"/>
      <c r="BR23" s="361">
        <v>59.9</v>
      </c>
      <c r="BS23" s="362"/>
      <c r="BT23" s="363"/>
    </row>
    <row r="24" spans="1:72" ht="12" customHeight="1">
      <c r="A24" s="296" t="s">
        <v>81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72" s="23" customFormat="1" ht="9.75">
      <c r="A25" s="299" t="s">
        <v>82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</row>
    <row r="26" spans="1:72" s="14" customFormat="1" ht="9.75" customHeight="1">
      <c r="A26" s="360" t="s">
        <v>83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</row>
    <row r="27" spans="1:72" s="14" customFormat="1" ht="9.75" customHeight="1">
      <c r="A27" s="360" t="s">
        <v>84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</row>
    <row r="28" spans="1:72" s="14" customFormat="1" ht="9.75" customHeight="1">
      <c r="A28" s="360" t="s">
        <v>85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</row>
    <row r="29" spans="1:72" s="14" customFormat="1" ht="9.75" customHeight="1">
      <c r="A29" s="360" t="s">
        <v>86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</row>
    <row r="30" spans="1:72" ht="9.75" customHeight="1">
      <c r="A30" s="360" t="s">
        <v>87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</row>
    <row r="31" spans="1:72" ht="9.75" customHeight="1">
      <c r="A31" s="360" t="s">
        <v>88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</row>
    <row r="32" spans="1:72" ht="9.75" customHeight="1">
      <c r="A32" s="299" t="s">
        <v>89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</row>
    <row r="33" spans="1:48" ht="9.75" customHeight="1">
      <c r="A33" s="291"/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</row>
  </sheetData>
  <mergeCells count="353">
    <mergeCell ref="A1:J1"/>
    <mergeCell ref="CM1:CR1"/>
    <mergeCell ref="CL5:CR5"/>
    <mergeCell ref="A6:L8"/>
    <mergeCell ref="M6:R7"/>
    <mergeCell ref="S6:X7"/>
    <mergeCell ref="Y6:AD7"/>
    <mergeCell ref="AE6:AJ7"/>
    <mergeCell ref="AK6:AV6"/>
    <mergeCell ref="AW6:BN6"/>
    <mergeCell ref="AT8:AV8"/>
    <mergeCell ref="AW8:AY8"/>
    <mergeCell ref="AZ8:BB8"/>
    <mergeCell ref="BC8:BE8"/>
    <mergeCell ref="CM7:CR7"/>
    <mergeCell ref="M8:O8"/>
    <mergeCell ref="P8:R8"/>
    <mergeCell ref="S8:U8"/>
    <mergeCell ref="V8:X8"/>
    <mergeCell ref="Y8:AA8"/>
    <mergeCell ref="AB8:AD8"/>
    <mergeCell ref="AE8:AG8"/>
    <mergeCell ref="AH8:AJ8"/>
    <mergeCell ref="AK8:AM8"/>
    <mergeCell ref="BO6:BT7"/>
    <mergeCell ref="BU6:BZ7"/>
    <mergeCell ref="CA6:CR6"/>
    <mergeCell ref="AK7:AP7"/>
    <mergeCell ref="AQ7:AV7"/>
    <mergeCell ref="AW7:BB7"/>
    <mergeCell ref="BC7:BH7"/>
    <mergeCell ref="BI7:BN7"/>
    <mergeCell ref="CA7:CF7"/>
    <mergeCell ref="CG7:CL7"/>
    <mergeCell ref="CP8:CR8"/>
    <mergeCell ref="CS8:CV8"/>
    <mergeCell ref="CW8:DA8"/>
    <mergeCell ref="A9:L9"/>
    <mergeCell ref="M9:O9"/>
    <mergeCell ref="P9:R9"/>
    <mergeCell ref="S9:U9"/>
    <mergeCell ref="V9:X9"/>
    <mergeCell ref="Y9:AA9"/>
    <mergeCell ref="AB9:AD9"/>
    <mergeCell ref="BX8:BZ8"/>
    <mergeCell ref="CA8:CC8"/>
    <mergeCell ref="CD8:CF8"/>
    <mergeCell ref="CG8:CI8"/>
    <mergeCell ref="CJ8:CL8"/>
    <mergeCell ref="CM8:CO8"/>
    <mergeCell ref="BF8:BH8"/>
    <mergeCell ref="BI8:BK8"/>
    <mergeCell ref="BL8:BN8"/>
    <mergeCell ref="BO8:BQ8"/>
    <mergeCell ref="BR8:BT8"/>
    <mergeCell ref="BU8:BW8"/>
    <mergeCell ref="AN8:AP8"/>
    <mergeCell ref="AQ8:AS8"/>
    <mergeCell ref="CP9:CR9"/>
    <mergeCell ref="CS9:CV9"/>
    <mergeCell ref="CW9:DA9"/>
    <mergeCell ref="BO9:BQ9"/>
    <mergeCell ref="BR9:BT9"/>
    <mergeCell ref="BU9:BW9"/>
    <mergeCell ref="BX9:BZ9"/>
    <mergeCell ref="CA9:CC9"/>
    <mergeCell ref="CD9:CF9"/>
    <mergeCell ref="A10:L10"/>
    <mergeCell ref="M10:O10"/>
    <mergeCell ref="P10:R10"/>
    <mergeCell ref="S10:U10"/>
    <mergeCell ref="V10:X10"/>
    <mergeCell ref="Y10:AA10"/>
    <mergeCell ref="CG9:CI9"/>
    <mergeCell ref="CJ9:CL9"/>
    <mergeCell ref="CM9:CO9"/>
    <mergeCell ref="AW9:AY9"/>
    <mergeCell ref="AZ9:BB9"/>
    <mergeCell ref="BC9:BE9"/>
    <mergeCell ref="BF9:BH9"/>
    <mergeCell ref="BI9:BK9"/>
    <mergeCell ref="BL9:BN9"/>
    <mergeCell ref="AE9:AG9"/>
    <mergeCell ref="AH9:AJ9"/>
    <mergeCell ref="AK9:AM9"/>
    <mergeCell ref="AN9:AP9"/>
    <mergeCell ref="AQ9:AS9"/>
    <mergeCell ref="AT9:AV9"/>
    <mergeCell ref="BX10:BZ10"/>
    <mergeCell ref="CA10:CC10"/>
    <mergeCell ref="AT10:AV10"/>
    <mergeCell ref="AW10:AY10"/>
    <mergeCell ref="AZ10:BB10"/>
    <mergeCell ref="BC10:BE10"/>
    <mergeCell ref="BF10:BH10"/>
    <mergeCell ref="BI10:BK10"/>
    <mergeCell ref="AB10:AD10"/>
    <mergeCell ref="AE10:AG10"/>
    <mergeCell ref="AH10:AJ10"/>
    <mergeCell ref="AK10:AM10"/>
    <mergeCell ref="AN10:AP10"/>
    <mergeCell ref="AQ10:AS10"/>
    <mergeCell ref="AQ11:AS11"/>
    <mergeCell ref="AT11:AV11"/>
    <mergeCell ref="AW11:AY11"/>
    <mergeCell ref="AZ11:BB11"/>
    <mergeCell ref="CW10:DA10"/>
    <mergeCell ref="A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CD10:CF10"/>
    <mergeCell ref="CG10:CI10"/>
    <mergeCell ref="CJ10:CL10"/>
    <mergeCell ref="CM10:CO10"/>
    <mergeCell ref="CP10:CR10"/>
    <mergeCell ref="CS10:CV10"/>
    <mergeCell ref="BL10:BN10"/>
    <mergeCell ref="BO10:BQ10"/>
    <mergeCell ref="BR10:BT10"/>
    <mergeCell ref="BU10:BW10"/>
    <mergeCell ref="CM11:CO11"/>
    <mergeCell ref="CP11:CR11"/>
    <mergeCell ref="CS11:CV11"/>
    <mergeCell ref="CW11:DA11"/>
    <mergeCell ref="A12:L12"/>
    <mergeCell ref="M12:O12"/>
    <mergeCell ref="P12:R12"/>
    <mergeCell ref="S12:U12"/>
    <mergeCell ref="V12:X12"/>
    <mergeCell ref="Y12:AA12"/>
    <mergeCell ref="BU11:BW11"/>
    <mergeCell ref="BX11:BZ11"/>
    <mergeCell ref="CA11:CC11"/>
    <mergeCell ref="CD11:CF11"/>
    <mergeCell ref="CG11:CI11"/>
    <mergeCell ref="CJ11:CL11"/>
    <mergeCell ref="BC11:BE11"/>
    <mergeCell ref="BF11:BH11"/>
    <mergeCell ref="BI11:BK11"/>
    <mergeCell ref="BL11:BN11"/>
    <mergeCell ref="BO11:BQ11"/>
    <mergeCell ref="BR11:BT11"/>
    <mergeCell ref="AK11:AM11"/>
    <mergeCell ref="AN11:AP11"/>
    <mergeCell ref="AZ12:BB12"/>
    <mergeCell ref="BC12:BE12"/>
    <mergeCell ref="BF12:BH12"/>
    <mergeCell ref="BI12:BK12"/>
    <mergeCell ref="AB12:AD12"/>
    <mergeCell ref="AE12:AG12"/>
    <mergeCell ref="AH12:AJ12"/>
    <mergeCell ref="AK12:AM12"/>
    <mergeCell ref="AN12:AP12"/>
    <mergeCell ref="AQ12:AS12"/>
    <mergeCell ref="CW12:DA12"/>
    <mergeCell ref="A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CD12:CF12"/>
    <mergeCell ref="CG12:CI12"/>
    <mergeCell ref="CJ12:CL12"/>
    <mergeCell ref="CM12:CO12"/>
    <mergeCell ref="CP12:CR12"/>
    <mergeCell ref="CS12:CV12"/>
    <mergeCell ref="BL12:BN12"/>
    <mergeCell ref="BO12:BQ12"/>
    <mergeCell ref="BR12:BT12"/>
    <mergeCell ref="BU12:BW12"/>
    <mergeCell ref="BX12:BZ12"/>
    <mergeCell ref="CA12:CC12"/>
    <mergeCell ref="AT12:AV12"/>
    <mergeCell ref="AW12:AY12"/>
    <mergeCell ref="CW13:DA13"/>
    <mergeCell ref="A16:L18"/>
    <mergeCell ref="M16:AJ16"/>
    <mergeCell ref="AK16:AP17"/>
    <mergeCell ref="AQ16:AV17"/>
    <mergeCell ref="AW16:BB17"/>
    <mergeCell ref="BC16:BH17"/>
    <mergeCell ref="BU13:BW13"/>
    <mergeCell ref="BX13:BZ13"/>
    <mergeCell ref="CA13:CC13"/>
    <mergeCell ref="CD13:CF13"/>
    <mergeCell ref="CG13:CI13"/>
    <mergeCell ref="CJ13:CL13"/>
    <mergeCell ref="BC13:BE13"/>
    <mergeCell ref="BF13:BH13"/>
    <mergeCell ref="BI13:BK13"/>
    <mergeCell ref="BL13:BN13"/>
    <mergeCell ref="BO13:BQ13"/>
    <mergeCell ref="BR13:BT13"/>
    <mergeCell ref="AK13:AM13"/>
    <mergeCell ref="AN13:AP13"/>
    <mergeCell ref="AQ13:AS13"/>
    <mergeCell ref="AT13:AV13"/>
    <mergeCell ref="AW13:AY13"/>
    <mergeCell ref="BI16:BN17"/>
    <mergeCell ref="BO16:BT17"/>
    <mergeCell ref="M17:R17"/>
    <mergeCell ref="S17:X17"/>
    <mergeCell ref="Y17:AD17"/>
    <mergeCell ref="AE17:AJ17"/>
    <mergeCell ref="CM13:CO13"/>
    <mergeCell ref="CP13:CR13"/>
    <mergeCell ref="CS13:CV13"/>
    <mergeCell ref="AZ13:BB13"/>
    <mergeCell ref="AN18:AP18"/>
    <mergeCell ref="AQ18:AS18"/>
    <mergeCell ref="AT18:AV18"/>
    <mergeCell ref="M18:O18"/>
    <mergeCell ref="P18:R18"/>
    <mergeCell ref="S18:U18"/>
    <mergeCell ref="V18:X18"/>
    <mergeCell ref="Y18:AA18"/>
    <mergeCell ref="AB18:AD18"/>
    <mergeCell ref="AK19:AM19"/>
    <mergeCell ref="AN19:AP19"/>
    <mergeCell ref="AQ19:AS19"/>
    <mergeCell ref="AT19:AV19"/>
    <mergeCell ref="AW19:AY19"/>
    <mergeCell ref="BO18:BQ18"/>
    <mergeCell ref="BR18:BT18"/>
    <mergeCell ref="A19:L19"/>
    <mergeCell ref="M19:O19"/>
    <mergeCell ref="P19:R19"/>
    <mergeCell ref="S19:U19"/>
    <mergeCell ref="V19:X19"/>
    <mergeCell ref="Y19:AA19"/>
    <mergeCell ref="AB19:AD19"/>
    <mergeCell ref="AE19:AG19"/>
    <mergeCell ref="AW18:AY18"/>
    <mergeCell ref="AZ18:BB18"/>
    <mergeCell ref="BC18:BE18"/>
    <mergeCell ref="BF18:BH18"/>
    <mergeCell ref="BI18:BK18"/>
    <mergeCell ref="BL18:BN18"/>
    <mergeCell ref="AE18:AG18"/>
    <mergeCell ref="AH18:AJ18"/>
    <mergeCell ref="AK18:AM18"/>
    <mergeCell ref="BR20:BT20"/>
    <mergeCell ref="AK20:AM20"/>
    <mergeCell ref="AN20:AP20"/>
    <mergeCell ref="AQ20:AS20"/>
    <mergeCell ref="AT20:AV20"/>
    <mergeCell ref="AW20:AY20"/>
    <mergeCell ref="AZ20:BB20"/>
    <mergeCell ref="BR19:BT19"/>
    <mergeCell ref="A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Z19:BB19"/>
    <mergeCell ref="BC19:BE19"/>
    <mergeCell ref="BF19:BH19"/>
    <mergeCell ref="BI19:BK19"/>
    <mergeCell ref="BL19:BN19"/>
    <mergeCell ref="BO19:BQ19"/>
    <mergeCell ref="AH19:AJ19"/>
    <mergeCell ref="P21:R21"/>
    <mergeCell ref="S21:U21"/>
    <mergeCell ref="V21:X21"/>
    <mergeCell ref="Y21:AA21"/>
    <mergeCell ref="BC20:BE20"/>
    <mergeCell ref="BF20:BH20"/>
    <mergeCell ref="BI20:BK20"/>
    <mergeCell ref="BL20:BN20"/>
    <mergeCell ref="BO20:BQ20"/>
    <mergeCell ref="BL21:BN21"/>
    <mergeCell ref="BO21:BQ21"/>
    <mergeCell ref="BR21:BT21"/>
    <mergeCell ref="A22:L22"/>
    <mergeCell ref="M22:O22"/>
    <mergeCell ref="P22:R22"/>
    <mergeCell ref="S22:U22"/>
    <mergeCell ref="V22:X22"/>
    <mergeCell ref="Y22:AA22"/>
    <mergeCell ref="AB22:AD22"/>
    <mergeCell ref="AT21:AV21"/>
    <mergeCell ref="AW21:AY21"/>
    <mergeCell ref="AZ21:BB21"/>
    <mergeCell ref="BC21:BE21"/>
    <mergeCell ref="BF21:BH21"/>
    <mergeCell ref="BI21:BK21"/>
    <mergeCell ref="AB21:AD21"/>
    <mergeCell ref="AE21:AG21"/>
    <mergeCell ref="AH21:AJ21"/>
    <mergeCell ref="AK21:AM21"/>
    <mergeCell ref="AN21:AP21"/>
    <mergeCell ref="AQ21:AS21"/>
    <mergeCell ref="A21:L21"/>
    <mergeCell ref="M21:O21"/>
    <mergeCell ref="BO22:BQ22"/>
    <mergeCell ref="BR22:BT22"/>
    <mergeCell ref="A23:L23"/>
    <mergeCell ref="M23:O23"/>
    <mergeCell ref="P23:R23"/>
    <mergeCell ref="S23:U23"/>
    <mergeCell ref="V23:X23"/>
    <mergeCell ref="Y23:AA23"/>
    <mergeCell ref="AB23:AD23"/>
    <mergeCell ref="AE23:AG23"/>
    <mergeCell ref="AW22:AY22"/>
    <mergeCell ref="AZ22:BB22"/>
    <mergeCell ref="BC22:BE22"/>
    <mergeCell ref="BF22:BH22"/>
    <mergeCell ref="BI22:BK22"/>
    <mergeCell ref="BL22:BN22"/>
    <mergeCell ref="AE22:AG22"/>
    <mergeCell ref="AH22:AJ22"/>
    <mergeCell ref="AK22:AM22"/>
    <mergeCell ref="AN22:AP22"/>
    <mergeCell ref="AQ22:AS22"/>
    <mergeCell ref="AT22:AV22"/>
    <mergeCell ref="A29:AV29"/>
    <mergeCell ref="A30:AV30"/>
    <mergeCell ref="A31:AV31"/>
    <mergeCell ref="A32:AV32"/>
    <mergeCell ref="A33:AV33"/>
    <mergeCell ref="BR23:BT23"/>
    <mergeCell ref="A24:O24"/>
    <mergeCell ref="A25:AV25"/>
    <mergeCell ref="A26:AV26"/>
    <mergeCell ref="A27:AV27"/>
    <mergeCell ref="A28:AV28"/>
    <mergeCell ref="AZ23:BB23"/>
    <mergeCell ref="BC23:BE23"/>
    <mergeCell ref="BF23:BH23"/>
    <mergeCell ref="BI23:BK23"/>
    <mergeCell ref="BL23:BN23"/>
    <mergeCell ref="BO23:BQ23"/>
    <mergeCell ref="AH23:AJ23"/>
    <mergeCell ref="AK23:AM23"/>
    <mergeCell ref="AN23:AP23"/>
    <mergeCell ref="AQ23:AS23"/>
    <mergeCell ref="AT23:AV23"/>
    <mergeCell ref="AW23:AY23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104" fitToWidth="2" orientation="portrait" useFirstPageNumber="1" r:id="rId1"/>
  <headerFooter alignWithMargins="0">
    <oddFooter>&amp;C&amp;"ＭＳ Ｐ明朝,標準"&amp;10- &amp;P -</oddFooter>
  </headerFooter>
  <colBreaks count="1" manualBreakCount="1">
    <brk id="4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Normal="100" zoomScaleSheetLayoutView="100" workbookViewId="0">
      <selection activeCell="A43" sqref="A43"/>
    </sheetView>
  </sheetViews>
  <sheetFormatPr defaultRowHeight="13.5"/>
  <cols>
    <col min="1" max="1" width="2.625" style="80" customWidth="1"/>
    <col min="2" max="2" width="18" style="80" customWidth="1"/>
    <col min="3" max="3" width="1.625" style="80" customWidth="1"/>
    <col min="4" max="8" width="7.625" style="80" customWidth="1"/>
    <col min="9" max="11" width="9" style="80"/>
    <col min="12" max="12" width="3" style="80" customWidth="1"/>
    <col min="13" max="16384" width="9" style="80"/>
  </cols>
  <sheetData>
    <row r="1" spans="1:9" s="24" customFormat="1" ht="9">
      <c r="A1" s="488" t="s">
        <v>90</v>
      </c>
      <c r="B1" s="488"/>
    </row>
    <row r="3" spans="1:9" s="25" customFormat="1" ht="12" customHeight="1">
      <c r="A3" s="489" t="s">
        <v>91</v>
      </c>
      <c r="B3" s="489"/>
      <c r="C3" s="489"/>
      <c r="D3" s="489"/>
      <c r="E3" s="489"/>
      <c r="F3" s="489"/>
      <c r="G3" s="489"/>
      <c r="H3" s="489"/>
    </row>
    <row r="4" spans="1:9" s="26" customFormat="1" ht="11.45" customHeight="1" thickBot="1">
      <c r="F4" s="27"/>
      <c r="G4" s="27"/>
      <c r="H4" s="27" t="s">
        <v>93</v>
      </c>
    </row>
    <row r="5" spans="1:9" s="26" customFormat="1" ht="21" customHeight="1">
      <c r="A5" s="490" t="s">
        <v>94</v>
      </c>
      <c r="B5" s="491"/>
      <c r="C5" s="492"/>
      <c r="D5" s="28" t="s">
        <v>95</v>
      </c>
      <c r="E5" s="29">
        <v>26</v>
      </c>
      <c r="F5" s="29">
        <v>27</v>
      </c>
      <c r="G5" s="29">
        <v>28</v>
      </c>
      <c r="H5" s="30">
        <v>29</v>
      </c>
      <c r="I5" s="31"/>
    </row>
    <row r="6" spans="1:9" s="39" customFormat="1" ht="21" customHeight="1">
      <c r="A6" s="32"/>
      <c r="B6" s="33" t="s">
        <v>97</v>
      </c>
      <c r="C6" s="34"/>
      <c r="D6" s="35">
        <v>319</v>
      </c>
      <c r="E6" s="36">
        <v>301</v>
      </c>
      <c r="F6" s="36">
        <f>SUM(F7,F8,F13,F14,F15,F16,F17,F18,F19,F20,F21,F22,F24,F25)</f>
        <v>318</v>
      </c>
      <c r="G6" s="37">
        <f>SUM(G7,G8,G13,G14,G15,G16,G17,G18,G19,G20,G21,G22,G24,G25)</f>
        <v>317</v>
      </c>
      <c r="H6" s="38">
        <v>385</v>
      </c>
    </row>
    <row r="7" spans="1:9" s="26" customFormat="1" ht="21" customHeight="1">
      <c r="A7" s="40"/>
      <c r="B7" s="41" t="s">
        <v>98</v>
      </c>
      <c r="C7" s="42"/>
      <c r="D7" s="43" t="s">
        <v>22</v>
      </c>
      <c r="E7" s="44">
        <v>1</v>
      </c>
      <c r="F7" s="44">
        <v>1</v>
      </c>
      <c r="G7" s="45" t="s">
        <v>22</v>
      </c>
      <c r="H7" s="46" t="s">
        <v>22</v>
      </c>
    </row>
    <row r="8" spans="1:9" s="26" customFormat="1" ht="21" customHeight="1">
      <c r="A8" s="40"/>
      <c r="B8" s="41" t="s">
        <v>99</v>
      </c>
      <c r="C8" s="42"/>
      <c r="D8" s="47">
        <v>85</v>
      </c>
      <c r="E8" s="48">
        <v>105</v>
      </c>
      <c r="F8" s="48">
        <v>92</v>
      </c>
      <c r="G8" s="49">
        <v>102</v>
      </c>
      <c r="H8" s="50">
        <v>99</v>
      </c>
    </row>
    <row r="9" spans="1:9" s="26" customFormat="1" ht="21" customHeight="1">
      <c r="A9" s="493" t="s">
        <v>100</v>
      </c>
      <c r="B9" s="51" t="s">
        <v>101</v>
      </c>
      <c r="C9" s="52"/>
      <c r="D9" s="53">
        <v>9</v>
      </c>
      <c r="E9" s="54">
        <v>17</v>
      </c>
      <c r="F9" s="54">
        <v>15</v>
      </c>
      <c r="G9" s="55">
        <v>8</v>
      </c>
      <c r="H9" s="56">
        <v>13</v>
      </c>
    </row>
    <row r="10" spans="1:9" s="26" customFormat="1" ht="21" customHeight="1">
      <c r="A10" s="494"/>
      <c r="B10" s="41" t="s">
        <v>102</v>
      </c>
      <c r="C10" s="42"/>
      <c r="D10" s="47">
        <v>7</v>
      </c>
      <c r="E10" s="48">
        <v>13</v>
      </c>
      <c r="F10" s="48">
        <v>4</v>
      </c>
      <c r="G10" s="49">
        <v>11</v>
      </c>
      <c r="H10" s="50">
        <v>11</v>
      </c>
    </row>
    <row r="11" spans="1:9" s="26" customFormat="1" ht="21" customHeight="1">
      <c r="A11" s="494"/>
      <c r="B11" s="57" t="s">
        <v>103</v>
      </c>
      <c r="C11" s="58"/>
      <c r="D11" s="47">
        <v>17</v>
      </c>
      <c r="E11" s="48">
        <v>17</v>
      </c>
      <c r="F11" s="48">
        <v>19</v>
      </c>
      <c r="G11" s="49">
        <v>17</v>
      </c>
      <c r="H11" s="50">
        <v>16</v>
      </c>
    </row>
    <row r="12" spans="1:9" s="26" customFormat="1" ht="21" customHeight="1">
      <c r="A12" s="495"/>
      <c r="B12" s="59" t="s">
        <v>104</v>
      </c>
      <c r="C12" s="60"/>
      <c r="D12" s="61">
        <v>52</v>
      </c>
      <c r="E12" s="62">
        <v>58</v>
      </c>
      <c r="F12" s="62">
        <v>54</v>
      </c>
      <c r="G12" s="63">
        <v>66</v>
      </c>
      <c r="H12" s="64">
        <v>59</v>
      </c>
    </row>
    <row r="13" spans="1:9" s="26" customFormat="1" ht="21" customHeight="1">
      <c r="A13" s="65"/>
      <c r="B13" s="51" t="s">
        <v>105</v>
      </c>
      <c r="C13" s="52"/>
      <c r="D13" s="53">
        <v>5</v>
      </c>
      <c r="E13" s="66">
        <v>3</v>
      </c>
      <c r="F13" s="66" t="s">
        <v>22</v>
      </c>
      <c r="G13" s="45">
        <v>3</v>
      </c>
      <c r="H13" s="46">
        <v>5</v>
      </c>
    </row>
    <row r="14" spans="1:9" s="26" customFormat="1" ht="21" customHeight="1">
      <c r="A14" s="40"/>
      <c r="B14" s="41" t="s">
        <v>106</v>
      </c>
      <c r="C14" s="42"/>
      <c r="D14" s="47">
        <v>68</v>
      </c>
      <c r="E14" s="44">
        <v>35</v>
      </c>
      <c r="F14" s="44">
        <v>50</v>
      </c>
      <c r="G14" s="45">
        <v>50</v>
      </c>
      <c r="H14" s="46">
        <v>63</v>
      </c>
    </row>
    <row r="15" spans="1:9" s="26" customFormat="1" ht="21" customHeight="1">
      <c r="A15" s="40"/>
      <c r="B15" s="41" t="s">
        <v>107</v>
      </c>
      <c r="C15" s="42"/>
      <c r="D15" s="43" t="s">
        <v>22</v>
      </c>
      <c r="E15" s="44">
        <v>1</v>
      </c>
      <c r="F15" s="44" t="s">
        <v>22</v>
      </c>
      <c r="G15" s="45">
        <v>1</v>
      </c>
      <c r="H15" s="46">
        <v>3</v>
      </c>
    </row>
    <row r="16" spans="1:9" s="26" customFormat="1" ht="21" customHeight="1">
      <c r="A16" s="40"/>
      <c r="B16" s="41" t="s">
        <v>108</v>
      </c>
      <c r="C16" s="42"/>
      <c r="D16" s="47">
        <v>35</v>
      </c>
      <c r="E16" s="44">
        <v>19</v>
      </c>
      <c r="F16" s="44">
        <v>22</v>
      </c>
      <c r="G16" s="45">
        <v>19</v>
      </c>
      <c r="H16" s="46">
        <v>37</v>
      </c>
    </row>
    <row r="17" spans="1:8" s="26" customFormat="1" ht="21" customHeight="1">
      <c r="A17" s="40"/>
      <c r="B17" s="41" t="s">
        <v>109</v>
      </c>
      <c r="C17" s="42"/>
      <c r="D17" s="47">
        <v>28</v>
      </c>
      <c r="E17" s="44">
        <v>30</v>
      </c>
      <c r="F17" s="44">
        <v>45</v>
      </c>
      <c r="G17" s="45">
        <v>36</v>
      </c>
      <c r="H17" s="46">
        <v>33</v>
      </c>
    </row>
    <row r="18" spans="1:8" s="26" customFormat="1" ht="21" customHeight="1">
      <c r="A18" s="40"/>
      <c r="B18" s="41" t="s">
        <v>110</v>
      </c>
      <c r="C18" s="42"/>
      <c r="D18" s="43">
        <v>1</v>
      </c>
      <c r="E18" s="44">
        <v>1</v>
      </c>
      <c r="F18" s="44" t="s">
        <v>22</v>
      </c>
      <c r="G18" s="44" t="s">
        <v>22</v>
      </c>
      <c r="H18" s="46" t="s">
        <v>22</v>
      </c>
    </row>
    <row r="19" spans="1:8" s="26" customFormat="1" ht="21" customHeight="1">
      <c r="A19" s="40"/>
      <c r="B19" s="41" t="s">
        <v>111</v>
      </c>
      <c r="C19" s="42"/>
      <c r="D19" s="47">
        <v>5</v>
      </c>
      <c r="E19" s="44">
        <v>1</v>
      </c>
      <c r="F19" s="44">
        <v>2</v>
      </c>
      <c r="G19" s="45">
        <v>2</v>
      </c>
      <c r="H19" s="46">
        <v>5</v>
      </c>
    </row>
    <row r="20" spans="1:8" s="26" customFormat="1" ht="21" customHeight="1">
      <c r="A20" s="40"/>
      <c r="B20" s="41" t="s">
        <v>112</v>
      </c>
      <c r="C20" s="42"/>
      <c r="D20" s="47">
        <v>4</v>
      </c>
      <c r="E20" s="44">
        <v>7</v>
      </c>
      <c r="F20" s="44">
        <v>3</v>
      </c>
      <c r="G20" s="45">
        <v>4</v>
      </c>
      <c r="H20" s="46">
        <v>6</v>
      </c>
    </row>
    <row r="21" spans="1:8" s="26" customFormat="1" ht="21" customHeight="1">
      <c r="A21" s="40"/>
      <c r="B21" s="41" t="s">
        <v>113</v>
      </c>
      <c r="C21" s="42"/>
      <c r="D21" s="47">
        <v>15</v>
      </c>
      <c r="E21" s="44">
        <v>11</v>
      </c>
      <c r="F21" s="44">
        <v>9</v>
      </c>
      <c r="G21" s="45">
        <v>14</v>
      </c>
      <c r="H21" s="46">
        <v>22</v>
      </c>
    </row>
    <row r="22" spans="1:8" s="26" customFormat="1" ht="21" customHeight="1">
      <c r="A22" s="40"/>
      <c r="B22" s="41" t="s">
        <v>114</v>
      </c>
      <c r="C22" s="42"/>
      <c r="D22" s="47">
        <v>10</v>
      </c>
      <c r="E22" s="44">
        <v>16</v>
      </c>
      <c r="F22" s="44">
        <v>6</v>
      </c>
      <c r="G22" s="45">
        <v>8</v>
      </c>
      <c r="H22" s="46">
        <v>13</v>
      </c>
    </row>
    <row r="23" spans="1:8" s="26" customFormat="1" ht="21" customHeight="1">
      <c r="A23" s="67"/>
      <c r="B23" s="68" t="s">
        <v>115</v>
      </c>
      <c r="C23" s="69"/>
      <c r="D23" s="70">
        <v>4</v>
      </c>
      <c r="E23" s="71">
        <v>1</v>
      </c>
      <c r="F23" s="71">
        <v>1</v>
      </c>
      <c r="G23" s="72">
        <v>1</v>
      </c>
      <c r="H23" s="73">
        <v>2</v>
      </c>
    </row>
    <row r="24" spans="1:8" s="26" customFormat="1" ht="21" customHeight="1">
      <c r="A24" s="65"/>
      <c r="B24" s="51" t="s">
        <v>116</v>
      </c>
      <c r="C24" s="42"/>
      <c r="D24" s="47">
        <v>9</v>
      </c>
      <c r="E24" s="48">
        <v>7</v>
      </c>
      <c r="F24" s="48">
        <v>9</v>
      </c>
      <c r="G24" s="49">
        <v>8</v>
      </c>
      <c r="H24" s="50">
        <v>3</v>
      </c>
    </row>
    <row r="25" spans="1:8" s="26" customFormat="1" ht="21" customHeight="1">
      <c r="A25" s="74"/>
      <c r="B25" s="59" t="s">
        <v>104</v>
      </c>
      <c r="C25" s="60"/>
      <c r="D25" s="75">
        <v>54</v>
      </c>
      <c r="E25" s="76">
        <v>64</v>
      </c>
      <c r="F25" s="76">
        <v>79</v>
      </c>
      <c r="G25" s="77">
        <v>70</v>
      </c>
      <c r="H25" s="78">
        <v>96</v>
      </c>
    </row>
    <row r="26" spans="1:8" s="26" customFormat="1" ht="12" customHeight="1">
      <c r="A26" s="496" t="s">
        <v>117</v>
      </c>
      <c r="B26" s="496"/>
    </row>
    <row r="27" spans="1:8" s="79" customFormat="1" ht="9.75">
      <c r="A27" s="497"/>
      <c r="B27" s="497"/>
    </row>
    <row r="28" spans="1:8" s="79" customFormat="1" ht="9.75"/>
    <row r="29" spans="1:8">
      <c r="B29" s="81"/>
      <c r="C29" s="81"/>
    </row>
  </sheetData>
  <mergeCells count="6">
    <mergeCell ref="A27:B27"/>
    <mergeCell ref="A1:B1"/>
    <mergeCell ref="A3:H3"/>
    <mergeCell ref="A5:C5"/>
    <mergeCell ref="A9:A12"/>
    <mergeCell ref="A26:B26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showGridLines="0" view="pageBreakPreview" zoomScaleNormal="100" zoomScaleSheetLayoutView="100" workbookViewId="0">
      <selection activeCell="A43" sqref="A43"/>
    </sheetView>
  </sheetViews>
  <sheetFormatPr defaultRowHeight="13.5"/>
  <cols>
    <col min="1" max="1" width="6.625" style="83" customWidth="1"/>
    <col min="2" max="2" width="4.625" style="80" customWidth="1"/>
    <col min="3" max="4" width="4.375" style="80" customWidth="1"/>
    <col min="5" max="5" width="6.625" style="83" customWidth="1"/>
    <col min="6" max="6" width="4.625" style="80" customWidth="1"/>
    <col min="7" max="8" width="4.375" style="80" customWidth="1"/>
    <col min="9" max="9" width="6.625" style="83" customWidth="1"/>
    <col min="10" max="10" width="4.625" style="80" customWidth="1"/>
    <col min="11" max="12" width="4.375" style="80" customWidth="1"/>
    <col min="13" max="16384" width="9" style="80"/>
  </cols>
  <sheetData>
    <row r="1" spans="1:13" s="24" customFormat="1" ht="9" customHeight="1">
      <c r="A1" s="82"/>
      <c r="E1" s="82"/>
      <c r="I1" s="82"/>
      <c r="K1" s="498" t="s">
        <v>90</v>
      </c>
      <c r="L1" s="498"/>
    </row>
    <row r="2" spans="1:13">
      <c r="M2" s="31"/>
    </row>
    <row r="3" spans="1:13" s="25" customFormat="1" ht="12" customHeight="1">
      <c r="A3" s="499" t="s">
        <v>118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</row>
    <row r="4" spans="1:13" s="26" customFormat="1" ht="11.45" customHeight="1" thickBot="1">
      <c r="A4" s="84"/>
      <c r="E4" s="84"/>
      <c r="I4" s="84"/>
      <c r="K4" s="500" t="s">
        <v>92</v>
      </c>
      <c r="L4" s="500"/>
    </row>
    <row r="5" spans="1:13" s="85" customFormat="1" ht="13.5" customHeight="1">
      <c r="A5" s="501" t="s">
        <v>119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3"/>
    </row>
    <row r="6" spans="1:13" s="85" customFormat="1" ht="15" customHeight="1">
      <c r="A6" s="86" t="s">
        <v>120</v>
      </c>
      <c r="B6" s="87" t="s">
        <v>121</v>
      </c>
      <c r="C6" s="87" t="s">
        <v>122</v>
      </c>
      <c r="D6" s="87" t="s">
        <v>123</v>
      </c>
      <c r="E6" s="88" t="s">
        <v>120</v>
      </c>
      <c r="F6" s="87" t="s">
        <v>121</v>
      </c>
      <c r="G6" s="87" t="s">
        <v>122</v>
      </c>
      <c r="H6" s="87" t="s">
        <v>123</v>
      </c>
      <c r="I6" s="88" t="s">
        <v>120</v>
      </c>
      <c r="J6" s="87" t="s">
        <v>121</v>
      </c>
      <c r="K6" s="87" t="s">
        <v>122</v>
      </c>
      <c r="L6" s="89" t="s">
        <v>123</v>
      </c>
    </row>
    <row r="7" spans="1:13" s="26" customFormat="1" ht="15" customHeight="1">
      <c r="A7" s="90" t="s">
        <v>96</v>
      </c>
      <c r="B7" s="91">
        <f>SUM(C7:D7)</f>
        <v>339</v>
      </c>
      <c r="C7" s="91">
        <v>161</v>
      </c>
      <c r="D7" s="92">
        <v>178</v>
      </c>
      <c r="E7" s="93"/>
      <c r="F7" s="94"/>
      <c r="G7" s="94"/>
      <c r="H7" s="95"/>
      <c r="I7" s="93"/>
      <c r="J7" s="94"/>
      <c r="K7" s="94"/>
      <c r="L7" s="96"/>
    </row>
    <row r="8" spans="1:13" s="26" customFormat="1" ht="13.35" customHeight="1">
      <c r="A8" s="97" t="s">
        <v>124</v>
      </c>
      <c r="B8" s="94">
        <f>SUM(C8:D8)</f>
        <v>1</v>
      </c>
      <c r="C8" s="94">
        <v>1</v>
      </c>
      <c r="D8" s="95" t="s">
        <v>22</v>
      </c>
      <c r="E8" s="93" t="s">
        <v>125</v>
      </c>
      <c r="F8" s="94" t="s">
        <v>22</v>
      </c>
      <c r="G8" s="94" t="s">
        <v>22</v>
      </c>
      <c r="H8" s="95" t="s">
        <v>22</v>
      </c>
      <c r="I8" s="93" t="s">
        <v>126</v>
      </c>
      <c r="J8" s="98">
        <f>SUM(K8:L8)</f>
        <v>1</v>
      </c>
      <c r="K8" s="98" t="s">
        <v>22</v>
      </c>
      <c r="L8" s="99">
        <v>1</v>
      </c>
    </row>
    <row r="9" spans="1:13" s="26" customFormat="1" ht="13.35" customHeight="1">
      <c r="A9" s="100" t="s">
        <v>127</v>
      </c>
      <c r="B9" s="94" t="s">
        <v>22</v>
      </c>
      <c r="C9" s="94" t="s">
        <v>22</v>
      </c>
      <c r="D9" s="95" t="s">
        <v>22</v>
      </c>
      <c r="E9" s="93">
        <v>35</v>
      </c>
      <c r="F9" s="94" t="s">
        <v>22</v>
      </c>
      <c r="G9" s="94" t="s">
        <v>22</v>
      </c>
      <c r="H9" s="95" t="s">
        <v>22</v>
      </c>
      <c r="I9" s="93">
        <v>69</v>
      </c>
      <c r="J9" s="98">
        <f t="shared" ref="J9:J40" si="0">SUM(K9:L9)</f>
        <v>5</v>
      </c>
      <c r="K9" s="98">
        <v>5</v>
      </c>
      <c r="L9" s="99" t="s">
        <v>22</v>
      </c>
    </row>
    <row r="10" spans="1:13" s="26" customFormat="1" ht="13.35" customHeight="1">
      <c r="A10" s="100" t="s">
        <v>128</v>
      </c>
      <c r="B10" s="94" t="s">
        <v>22</v>
      </c>
      <c r="C10" s="94" t="s">
        <v>22</v>
      </c>
      <c r="D10" s="95" t="s">
        <v>22</v>
      </c>
      <c r="E10" s="93">
        <v>36</v>
      </c>
      <c r="F10" s="94" t="s">
        <v>22</v>
      </c>
      <c r="G10" s="101" t="s">
        <v>22</v>
      </c>
      <c r="H10" s="95" t="s">
        <v>22</v>
      </c>
      <c r="I10" s="93">
        <v>70</v>
      </c>
      <c r="J10" s="98">
        <f t="shared" si="0"/>
        <v>12</v>
      </c>
      <c r="K10" s="98">
        <v>7</v>
      </c>
      <c r="L10" s="99">
        <v>5</v>
      </c>
    </row>
    <row r="11" spans="1:13" s="26" customFormat="1" ht="13.35" customHeight="1">
      <c r="A11" s="100" t="s">
        <v>129</v>
      </c>
      <c r="B11" s="94" t="s">
        <v>22</v>
      </c>
      <c r="C11" s="94" t="s">
        <v>22</v>
      </c>
      <c r="D11" s="95" t="s">
        <v>22</v>
      </c>
      <c r="E11" s="93">
        <v>37</v>
      </c>
      <c r="F11" s="94" t="s">
        <v>22</v>
      </c>
      <c r="G11" s="101" t="s">
        <v>22</v>
      </c>
      <c r="H11" s="95" t="s">
        <v>22</v>
      </c>
      <c r="I11" s="93">
        <v>71</v>
      </c>
      <c r="J11" s="98">
        <f t="shared" si="0"/>
        <v>10</v>
      </c>
      <c r="K11" s="98">
        <v>8</v>
      </c>
      <c r="L11" s="99">
        <v>2</v>
      </c>
    </row>
    <row r="12" spans="1:13" s="26" customFormat="1" ht="13.35" customHeight="1">
      <c r="A12" s="100" t="s">
        <v>130</v>
      </c>
      <c r="B12" s="94" t="s">
        <v>22</v>
      </c>
      <c r="C12" s="94" t="s">
        <v>22</v>
      </c>
      <c r="D12" s="95" t="s">
        <v>22</v>
      </c>
      <c r="E12" s="93">
        <v>38</v>
      </c>
      <c r="F12" s="94" t="s">
        <v>22</v>
      </c>
      <c r="G12" s="94" t="s">
        <v>22</v>
      </c>
      <c r="H12" s="95" t="s">
        <v>22</v>
      </c>
      <c r="I12" s="93">
        <v>72</v>
      </c>
      <c r="J12" s="98">
        <f t="shared" si="0"/>
        <v>3</v>
      </c>
      <c r="K12" s="98">
        <v>1</v>
      </c>
      <c r="L12" s="99">
        <v>2</v>
      </c>
    </row>
    <row r="13" spans="1:13" s="26" customFormat="1" ht="13.35" customHeight="1">
      <c r="A13" s="97" t="s">
        <v>131</v>
      </c>
      <c r="B13" s="94" t="s">
        <v>22</v>
      </c>
      <c r="C13" s="94" t="s">
        <v>22</v>
      </c>
      <c r="D13" s="95" t="s">
        <v>22</v>
      </c>
      <c r="E13" s="93">
        <v>39</v>
      </c>
      <c r="F13" s="94">
        <f t="shared" ref="F13:F41" si="1">SUM(G13:H13)</f>
        <v>1</v>
      </c>
      <c r="G13" s="94">
        <v>1</v>
      </c>
      <c r="H13" s="95" t="s">
        <v>22</v>
      </c>
      <c r="I13" s="93">
        <v>73</v>
      </c>
      <c r="J13" s="98">
        <f t="shared" si="0"/>
        <v>5</v>
      </c>
      <c r="K13" s="98">
        <v>3</v>
      </c>
      <c r="L13" s="99">
        <v>2</v>
      </c>
    </row>
    <row r="14" spans="1:13" s="26" customFormat="1" ht="13.35" customHeight="1">
      <c r="A14" s="97" t="s">
        <v>132</v>
      </c>
      <c r="B14" s="94">
        <f t="shared" ref="B14" si="2">SUM(C14:D14)</f>
        <v>1</v>
      </c>
      <c r="C14" s="94" t="s">
        <v>22</v>
      </c>
      <c r="D14" s="95">
        <v>1</v>
      </c>
      <c r="E14" s="93">
        <v>40</v>
      </c>
      <c r="F14" s="94">
        <f t="shared" si="1"/>
        <v>1</v>
      </c>
      <c r="G14" s="94" t="s">
        <v>22</v>
      </c>
      <c r="H14" s="95">
        <v>1</v>
      </c>
      <c r="I14" s="93">
        <v>74</v>
      </c>
      <c r="J14" s="98">
        <f t="shared" si="0"/>
        <v>6</v>
      </c>
      <c r="K14" s="98">
        <v>5</v>
      </c>
      <c r="L14" s="99">
        <v>1</v>
      </c>
    </row>
    <row r="15" spans="1:13" s="26" customFormat="1" ht="13.35" customHeight="1">
      <c r="A15" s="97" t="s">
        <v>133</v>
      </c>
      <c r="B15" s="94" t="s">
        <v>22</v>
      </c>
      <c r="C15" s="94" t="s">
        <v>22</v>
      </c>
      <c r="D15" s="95" t="s">
        <v>22</v>
      </c>
      <c r="E15" s="93">
        <v>41</v>
      </c>
      <c r="F15" s="94" t="s">
        <v>22</v>
      </c>
      <c r="G15" s="94" t="s">
        <v>22</v>
      </c>
      <c r="H15" s="95" t="s">
        <v>22</v>
      </c>
      <c r="I15" s="93">
        <v>75</v>
      </c>
      <c r="J15" s="98">
        <f t="shared" si="0"/>
        <v>5</v>
      </c>
      <c r="K15" s="98">
        <v>1</v>
      </c>
      <c r="L15" s="99">
        <v>4</v>
      </c>
    </row>
    <row r="16" spans="1:13" s="26" customFormat="1" ht="13.35" customHeight="1">
      <c r="A16" s="97" t="s">
        <v>134</v>
      </c>
      <c r="B16" s="94" t="s">
        <v>22</v>
      </c>
      <c r="C16" s="94" t="s">
        <v>22</v>
      </c>
      <c r="D16" s="95" t="s">
        <v>22</v>
      </c>
      <c r="E16" s="93">
        <v>42</v>
      </c>
      <c r="F16" s="94">
        <f t="shared" si="1"/>
        <v>1</v>
      </c>
      <c r="G16" s="94" t="s">
        <v>22</v>
      </c>
      <c r="H16" s="95">
        <v>1</v>
      </c>
      <c r="I16" s="93">
        <v>76</v>
      </c>
      <c r="J16" s="98">
        <f t="shared" si="0"/>
        <v>11</v>
      </c>
      <c r="K16" s="98">
        <v>6</v>
      </c>
      <c r="L16" s="99">
        <v>5</v>
      </c>
    </row>
    <row r="17" spans="1:12" s="26" customFormat="1" ht="13.35" customHeight="1">
      <c r="A17" s="97" t="s">
        <v>135</v>
      </c>
      <c r="B17" s="94" t="s">
        <v>22</v>
      </c>
      <c r="C17" s="94" t="s">
        <v>22</v>
      </c>
      <c r="D17" s="95" t="s">
        <v>22</v>
      </c>
      <c r="E17" s="93">
        <v>43</v>
      </c>
      <c r="F17" s="94" t="s">
        <v>22</v>
      </c>
      <c r="G17" s="94" t="s">
        <v>22</v>
      </c>
      <c r="H17" s="95" t="s">
        <v>22</v>
      </c>
      <c r="I17" s="93">
        <v>77</v>
      </c>
      <c r="J17" s="98">
        <f t="shared" si="0"/>
        <v>12</v>
      </c>
      <c r="K17" s="98">
        <v>7</v>
      </c>
      <c r="L17" s="99">
        <v>5</v>
      </c>
    </row>
    <row r="18" spans="1:12" s="26" customFormat="1" ht="13.35" customHeight="1">
      <c r="A18" s="97">
        <v>10</v>
      </c>
      <c r="B18" s="94" t="s">
        <v>22</v>
      </c>
      <c r="C18" s="94" t="s">
        <v>22</v>
      </c>
      <c r="D18" s="95" t="s">
        <v>22</v>
      </c>
      <c r="E18" s="93">
        <v>44</v>
      </c>
      <c r="F18" s="94">
        <f t="shared" si="1"/>
        <v>1</v>
      </c>
      <c r="G18" s="94">
        <v>1</v>
      </c>
      <c r="H18" s="95" t="s">
        <v>22</v>
      </c>
      <c r="I18" s="93">
        <v>78</v>
      </c>
      <c r="J18" s="98">
        <f t="shared" si="0"/>
        <v>12</v>
      </c>
      <c r="K18" s="98">
        <v>6</v>
      </c>
      <c r="L18" s="99">
        <v>6</v>
      </c>
    </row>
    <row r="19" spans="1:12" s="26" customFormat="1" ht="13.35" customHeight="1">
      <c r="A19" s="97">
        <v>11</v>
      </c>
      <c r="B19" s="94" t="s">
        <v>22</v>
      </c>
      <c r="C19" s="94" t="s">
        <v>22</v>
      </c>
      <c r="D19" s="95" t="s">
        <v>22</v>
      </c>
      <c r="E19" s="93">
        <v>45</v>
      </c>
      <c r="F19" s="94">
        <f t="shared" si="1"/>
        <v>1</v>
      </c>
      <c r="G19" s="94">
        <v>1</v>
      </c>
      <c r="H19" s="95" t="s">
        <v>22</v>
      </c>
      <c r="I19" s="93">
        <v>79</v>
      </c>
      <c r="J19" s="98">
        <f t="shared" si="0"/>
        <v>10</v>
      </c>
      <c r="K19" s="98">
        <v>5</v>
      </c>
      <c r="L19" s="99">
        <v>5</v>
      </c>
    </row>
    <row r="20" spans="1:12" s="26" customFormat="1" ht="13.35" customHeight="1">
      <c r="A20" s="97">
        <v>12</v>
      </c>
      <c r="B20" s="94" t="s">
        <v>22</v>
      </c>
      <c r="C20" s="94" t="s">
        <v>22</v>
      </c>
      <c r="D20" s="95" t="s">
        <v>22</v>
      </c>
      <c r="E20" s="93">
        <v>46</v>
      </c>
      <c r="F20" s="94">
        <f t="shared" si="1"/>
        <v>1</v>
      </c>
      <c r="G20" s="94">
        <v>1</v>
      </c>
      <c r="H20" s="95" t="s">
        <v>22</v>
      </c>
      <c r="I20" s="93">
        <v>80</v>
      </c>
      <c r="J20" s="98">
        <f t="shared" si="0"/>
        <v>5</v>
      </c>
      <c r="K20" s="98">
        <v>3</v>
      </c>
      <c r="L20" s="99">
        <v>2</v>
      </c>
    </row>
    <row r="21" spans="1:12" s="26" customFormat="1" ht="13.35" customHeight="1">
      <c r="A21" s="97">
        <v>13</v>
      </c>
      <c r="B21" s="94" t="s">
        <v>22</v>
      </c>
      <c r="C21" s="94" t="s">
        <v>22</v>
      </c>
      <c r="D21" s="95" t="s">
        <v>22</v>
      </c>
      <c r="E21" s="93">
        <v>47</v>
      </c>
      <c r="F21" s="94">
        <f t="shared" si="1"/>
        <v>1</v>
      </c>
      <c r="G21" s="94" t="s">
        <v>22</v>
      </c>
      <c r="H21" s="95">
        <v>1</v>
      </c>
      <c r="I21" s="93">
        <v>81</v>
      </c>
      <c r="J21" s="98">
        <f t="shared" si="0"/>
        <v>2</v>
      </c>
      <c r="K21" s="98">
        <v>1</v>
      </c>
      <c r="L21" s="99">
        <v>1</v>
      </c>
    </row>
    <row r="22" spans="1:12" s="26" customFormat="1" ht="13.35" customHeight="1">
      <c r="A22" s="97">
        <v>14</v>
      </c>
      <c r="B22" s="94" t="s">
        <v>22</v>
      </c>
      <c r="C22" s="94" t="s">
        <v>22</v>
      </c>
      <c r="D22" s="95" t="s">
        <v>22</v>
      </c>
      <c r="E22" s="93">
        <v>48</v>
      </c>
      <c r="F22" s="94">
        <f t="shared" si="1"/>
        <v>1</v>
      </c>
      <c r="G22" s="94" t="s">
        <v>22</v>
      </c>
      <c r="H22" s="95">
        <v>1</v>
      </c>
      <c r="I22" s="93">
        <v>82</v>
      </c>
      <c r="J22" s="98">
        <f t="shared" si="0"/>
        <v>8</v>
      </c>
      <c r="K22" s="98">
        <v>6</v>
      </c>
      <c r="L22" s="99">
        <v>2</v>
      </c>
    </row>
    <row r="23" spans="1:12" s="26" customFormat="1" ht="13.35" customHeight="1">
      <c r="A23" s="97">
        <v>15</v>
      </c>
      <c r="B23" s="94" t="s">
        <v>22</v>
      </c>
      <c r="C23" s="94" t="s">
        <v>22</v>
      </c>
      <c r="D23" s="95" t="s">
        <v>22</v>
      </c>
      <c r="E23" s="93">
        <v>49</v>
      </c>
      <c r="F23" s="94">
        <f t="shared" si="1"/>
        <v>1</v>
      </c>
      <c r="G23" s="94" t="s">
        <v>22</v>
      </c>
      <c r="H23" s="95">
        <v>1</v>
      </c>
      <c r="I23" s="93">
        <v>83</v>
      </c>
      <c r="J23" s="98">
        <f t="shared" si="0"/>
        <v>14</v>
      </c>
      <c r="K23" s="98">
        <v>7</v>
      </c>
      <c r="L23" s="99">
        <v>7</v>
      </c>
    </row>
    <row r="24" spans="1:12" s="26" customFormat="1" ht="13.35" customHeight="1">
      <c r="A24" s="97">
        <v>16</v>
      </c>
      <c r="B24" s="94" t="s">
        <v>22</v>
      </c>
      <c r="C24" s="94" t="s">
        <v>22</v>
      </c>
      <c r="D24" s="95" t="s">
        <v>22</v>
      </c>
      <c r="E24" s="93">
        <v>50</v>
      </c>
      <c r="F24" s="94">
        <f t="shared" si="1"/>
        <v>1</v>
      </c>
      <c r="G24" s="94">
        <v>1</v>
      </c>
      <c r="H24" s="95" t="s">
        <v>22</v>
      </c>
      <c r="I24" s="93">
        <v>84</v>
      </c>
      <c r="J24" s="98">
        <f t="shared" si="0"/>
        <v>18</v>
      </c>
      <c r="K24" s="98">
        <v>11</v>
      </c>
      <c r="L24" s="99">
        <v>7</v>
      </c>
    </row>
    <row r="25" spans="1:12" s="26" customFormat="1" ht="13.35" customHeight="1">
      <c r="A25" s="97">
        <v>17</v>
      </c>
      <c r="B25" s="94" t="s">
        <v>22</v>
      </c>
      <c r="C25" s="94" t="s">
        <v>22</v>
      </c>
      <c r="D25" s="95" t="s">
        <v>22</v>
      </c>
      <c r="E25" s="93">
        <v>51</v>
      </c>
      <c r="F25" s="94">
        <f t="shared" si="1"/>
        <v>1</v>
      </c>
      <c r="G25" s="94">
        <v>1</v>
      </c>
      <c r="H25" s="102" t="s">
        <v>22</v>
      </c>
      <c r="I25" s="93">
        <v>85</v>
      </c>
      <c r="J25" s="98">
        <f t="shared" si="0"/>
        <v>12</v>
      </c>
      <c r="K25" s="98">
        <v>7</v>
      </c>
      <c r="L25" s="99">
        <v>5</v>
      </c>
    </row>
    <row r="26" spans="1:12" s="26" customFormat="1" ht="13.35" customHeight="1">
      <c r="A26" s="103">
        <v>18</v>
      </c>
      <c r="B26" s="94" t="s">
        <v>22</v>
      </c>
      <c r="C26" s="94" t="s">
        <v>22</v>
      </c>
      <c r="D26" s="95" t="s">
        <v>22</v>
      </c>
      <c r="E26" s="93">
        <v>52</v>
      </c>
      <c r="F26" s="94">
        <f t="shared" si="1"/>
        <v>1</v>
      </c>
      <c r="G26" s="94">
        <v>1</v>
      </c>
      <c r="H26" s="95" t="s">
        <v>22</v>
      </c>
      <c r="I26" s="93">
        <v>86</v>
      </c>
      <c r="J26" s="98">
        <f t="shared" si="0"/>
        <v>12</v>
      </c>
      <c r="K26" s="98">
        <v>3</v>
      </c>
      <c r="L26" s="99">
        <v>9</v>
      </c>
    </row>
    <row r="27" spans="1:12" s="26" customFormat="1" ht="13.35" customHeight="1">
      <c r="A27" s="103">
        <v>19</v>
      </c>
      <c r="B27" s="94" t="s">
        <v>22</v>
      </c>
      <c r="C27" s="94" t="s">
        <v>22</v>
      </c>
      <c r="D27" s="95" t="s">
        <v>22</v>
      </c>
      <c r="E27" s="93">
        <v>53</v>
      </c>
      <c r="F27" s="94" t="s">
        <v>22</v>
      </c>
      <c r="G27" s="94" t="s">
        <v>22</v>
      </c>
      <c r="H27" s="95" t="s">
        <v>22</v>
      </c>
      <c r="I27" s="93">
        <v>87</v>
      </c>
      <c r="J27" s="98">
        <f t="shared" si="0"/>
        <v>8</v>
      </c>
      <c r="K27" s="98">
        <v>4</v>
      </c>
      <c r="L27" s="99">
        <v>4</v>
      </c>
    </row>
    <row r="28" spans="1:12" s="26" customFormat="1" ht="13.35" customHeight="1">
      <c r="A28" s="103">
        <v>20</v>
      </c>
      <c r="B28" s="94" t="s">
        <v>22</v>
      </c>
      <c r="C28" s="94" t="s">
        <v>22</v>
      </c>
      <c r="D28" s="95" t="s">
        <v>22</v>
      </c>
      <c r="E28" s="93">
        <v>54</v>
      </c>
      <c r="F28" s="94" t="s">
        <v>22</v>
      </c>
      <c r="G28" s="94" t="s">
        <v>22</v>
      </c>
      <c r="H28" s="95" t="s">
        <v>22</v>
      </c>
      <c r="I28" s="93">
        <v>88</v>
      </c>
      <c r="J28" s="98">
        <f t="shared" si="0"/>
        <v>7</v>
      </c>
      <c r="K28" s="98">
        <v>2</v>
      </c>
      <c r="L28" s="99">
        <v>5</v>
      </c>
    </row>
    <row r="29" spans="1:12" s="26" customFormat="1" ht="13.35" customHeight="1">
      <c r="A29" s="103">
        <v>21</v>
      </c>
      <c r="B29" s="94" t="s">
        <v>22</v>
      </c>
      <c r="C29" s="94" t="s">
        <v>22</v>
      </c>
      <c r="D29" s="95" t="s">
        <v>22</v>
      </c>
      <c r="E29" s="93">
        <v>55</v>
      </c>
      <c r="F29" s="94">
        <f t="shared" si="1"/>
        <v>1</v>
      </c>
      <c r="G29" s="94" t="s">
        <v>22</v>
      </c>
      <c r="H29" s="95">
        <v>1</v>
      </c>
      <c r="I29" s="93">
        <v>89</v>
      </c>
      <c r="J29" s="98">
        <f t="shared" si="0"/>
        <v>11</v>
      </c>
      <c r="K29" s="98">
        <v>2</v>
      </c>
      <c r="L29" s="99">
        <v>9</v>
      </c>
    </row>
    <row r="30" spans="1:12" s="26" customFormat="1" ht="13.35" customHeight="1">
      <c r="A30" s="103">
        <v>22</v>
      </c>
      <c r="B30" s="94" t="s">
        <v>22</v>
      </c>
      <c r="C30" s="94" t="s">
        <v>22</v>
      </c>
      <c r="D30" s="95" t="s">
        <v>22</v>
      </c>
      <c r="E30" s="93">
        <v>56</v>
      </c>
      <c r="F30" s="94">
        <f>SUM(G30:H30)</f>
        <v>2</v>
      </c>
      <c r="G30" s="94">
        <v>2</v>
      </c>
      <c r="H30" s="95" t="s">
        <v>22</v>
      </c>
      <c r="I30" s="93">
        <v>90</v>
      </c>
      <c r="J30" s="98">
        <f t="shared" si="0"/>
        <v>23</v>
      </c>
      <c r="K30" s="98">
        <v>10</v>
      </c>
      <c r="L30" s="99">
        <v>13</v>
      </c>
    </row>
    <row r="31" spans="1:12" s="26" customFormat="1" ht="13.35" customHeight="1">
      <c r="A31" s="103">
        <v>23</v>
      </c>
      <c r="B31" s="94" t="s">
        <v>22</v>
      </c>
      <c r="C31" s="94" t="s">
        <v>22</v>
      </c>
      <c r="D31" s="95" t="s">
        <v>22</v>
      </c>
      <c r="E31" s="93">
        <v>57</v>
      </c>
      <c r="F31" s="94">
        <f>SUM(G31:H31)</f>
        <v>2</v>
      </c>
      <c r="G31" s="94">
        <v>1</v>
      </c>
      <c r="H31" s="95">
        <v>1</v>
      </c>
      <c r="I31" s="93">
        <v>91</v>
      </c>
      <c r="J31" s="98">
        <f t="shared" si="0"/>
        <v>15</v>
      </c>
      <c r="K31" s="98">
        <v>2</v>
      </c>
      <c r="L31" s="99">
        <v>13</v>
      </c>
    </row>
    <row r="32" spans="1:12" s="26" customFormat="1" ht="13.35" customHeight="1">
      <c r="A32" s="103">
        <v>24</v>
      </c>
      <c r="B32" s="94" t="s">
        <v>22</v>
      </c>
      <c r="C32" s="94" t="s">
        <v>22</v>
      </c>
      <c r="D32" s="95" t="s">
        <v>22</v>
      </c>
      <c r="E32" s="93">
        <v>58</v>
      </c>
      <c r="F32" s="94">
        <f>SUM(G32:H32)</f>
        <v>3</v>
      </c>
      <c r="G32" s="94">
        <v>3</v>
      </c>
      <c r="H32" s="95" t="s">
        <v>22</v>
      </c>
      <c r="I32" s="93">
        <v>92</v>
      </c>
      <c r="J32" s="98">
        <f t="shared" si="0"/>
        <v>8</v>
      </c>
      <c r="K32" s="98">
        <v>1</v>
      </c>
      <c r="L32" s="99">
        <v>7</v>
      </c>
    </row>
    <row r="33" spans="1:12" s="26" customFormat="1" ht="13.35" customHeight="1">
      <c r="A33" s="103">
        <v>25</v>
      </c>
      <c r="B33" s="94" t="s">
        <v>22</v>
      </c>
      <c r="C33" s="94" t="s">
        <v>22</v>
      </c>
      <c r="D33" s="95" t="s">
        <v>22</v>
      </c>
      <c r="E33" s="93">
        <v>59</v>
      </c>
      <c r="F33" s="94">
        <f t="shared" si="1"/>
        <v>3</v>
      </c>
      <c r="G33" s="94">
        <v>3</v>
      </c>
      <c r="H33" s="95" t="s">
        <v>22</v>
      </c>
      <c r="I33" s="93">
        <v>93</v>
      </c>
      <c r="J33" s="98">
        <f t="shared" si="0"/>
        <v>13</v>
      </c>
      <c r="K33" s="98">
        <v>4</v>
      </c>
      <c r="L33" s="99">
        <v>9</v>
      </c>
    </row>
    <row r="34" spans="1:12" s="26" customFormat="1" ht="13.35" customHeight="1">
      <c r="A34" s="103">
        <v>26</v>
      </c>
      <c r="B34" s="94" t="s">
        <v>22</v>
      </c>
      <c r="C34" s="94" t="s">
        <v>22</v>
      </c>
      <c r="D34" s="95" t="s">
        <v>22</v>
      </c>
      <c r="E34" s="93">
        <v>60</v>
      </c>
      <c r="F34" s="94">
        <f t="shared" si="1"/>
        <v>2</v>
      </c>
      <c r="G34" s="94">
        <v>1</v>
      </c>
      <c r="H34" s="95">
        <v>1</v>
      </c>
      <c r="I34" s="93">
        <v>94</v>
      </c>
      <c r="J34" s="98">
        <f t="shared" si="0"/>
        <v>8</v>
      </c>
      <c r="K34" s="98">
        <v>1</v>
      </c>
      <c r="L34" s="99">
        <v>7</v>
      </c>
    </row>
    <row r="35" spans="1:12" s="26" customFormat="1" ht="13.35" customHeight="1">
      <c r="A35" s="103">
        <v>27</v>
      </c>
      <c r="B35" s="94" t="s">
        <v>22</v>
      </c>
      <c r="C35" s="94" t="s">
        <v>22</v>
      </c>
      <c r="D35" s="95" t="s">
        <v>22</v>
      </c>
      <c r="E35" s="93">
        <v>61</v>
      </c>
      <c r="F35" s="94">
        <f t="shared" si="1"/>
        <v>1</v>
      </c>
      <c r="G35" s="94" t="s">
        <v>22</v>
      </c>
      <c r="H35" s="95">
        <v>1</v>
      </c>
      <c r="I35" s="93">
        <v>95</v>
      </c>
      <c r="J35" s="98">
        <f t="shared" si="0"/>
        <v>6</v>
      </c>
      <c r="K35" s="98">
        <v>1</v>
      </c>
      <c r="L35" s="99">
        <v>5</v>
      </c>
    </row>
    <row r="36" spans="1:12" s="26" customFormat="1" ht="13.35" customHeight="1">
      <c r="A36" s="103">
        <v>28</v>
      </c>
      <c r="B36" s="94" t="s">
        <v>22</v>
      </c>
      <c r="C36" s="94" t="s">
        <v>22</v>
      </c>
      <c r="D36" s="95" t="s">
        <v>22</v>
      </c>
      <c r="E36" s="93">
        <v>62</v>
      </c>
      <c r="F36" s="94">
        <f t="shared" si="1"/>
        <v>1</v>
      </c>
      <c r="G36" s="94">
        <v>1</v>
      </c>
      <c r="H36" s="95" t="s">
        <v>22</v>
      </c>
      <c r="I36" s="93">
        <v>96</v>
      </c>
      <c r="J36" s="98">
        <f t="shared" si="0"/>
        <v>10</v>
      </c>
      <c r="K36" s="98">
        <v>5</v>
      </c>
      <c r="L36" s="99">
        <v>5</v>
      </c>
    </row>
    <row r="37" spans="1:12" s="26" customFormat="1" ht="13.35" customHeight="1">
      <c r="A37" s="103">
        <v>29</v>
      </c>
      <c r="B37" s="94" t="s">
        <v>22</v>
      </c>
      <c r="C37" s="94" t="s">
        <v>22</v>
      </c>
      <c r="D37" s="95" t="s">
        <v>22</v>
      </c>
      <c r="E37" s="93">
        <v>63</v>
      </c>
      <c r="F37" s="94">
        <f t="shared" si="1"/>
        <v>4</v>
      </c>
      <c r="G37" s="94">
        <v>3</v>
      </c>
      <c r="H37" s="95">
        <v>1</v>
      </c>
      <c r="I37" s="93">
        <v>97</v>
      </c>
      <c r="J37" s="98">
        <f t="shared" si="0"/>
        <v>4</v>
      </c>
      <c r="K37" s="98">
        <v>1</v>
      </c>
      <c r="L37" s="99">
        <v>3</v>
      </c>
    </row>
    <row r="38" spans="1:12" s="26" customFormat="1" ht="13.35" customHeight="1">
      <c r="A38" s="103">
        <v>30</v>
      </c>
      <c r="B38" s="94" t="s">
        <v>22</v>
      </c>
      <c r="C38" s="94" t="s">
        <v>22</v>
      </c>
      <c r="D38" s="95" t="s">
        <v>22</v>
      </c>
      <c r="E38" s="93">
        <v>64</v>
      </c>
      <c r="F38" s="94">
        <f t="shared" si="1"/>
        <v>4</v>
      </c>
      <c r="G38" s="94">
        <v>4</v>
      </c>
      <c r="H38" s="95" t="s">
        <v>22</v>
      </c>
      <c r="I38" s="93">
        <v>98</v>
      </c>
      <c r="J38" s="98">
        <f t="shared" si="0"/>
        <v>3</v>
      </c>
      <c r="K38" s="98" t="s">
        <v>22</v>
      </c>
      <c r="L38" s="99">
        <v>3</v>
      </c>
    </row>
    <row r="39" spans="1:12" s="26" customFormat="1" ht="13.35" customHeight="1">
      <c r="A39" s="103">
        <v>31</v>
      </c>
      <c r="B39" s="94" t="s">
        <v>22</v>
      </c>
      <c r="C39" s="94" t="s">
        <v>22</v>
      </c>
      <c r="D39" s="95" t="s">
        <v>22</v>
      </c>
      <c r="E39" s="93">
        <v>65</v>
      </c>
      <c r="F39" s="94">
        <f t="shared" si="1"/>
        <v>4</v>
      </c>
      <c r="G39" s="94">
        <v>3</v>
      </c>
      <c r="H39" s="95">
        <v>1</v>
      </c>
      <c r="I39" s="93">
        <v>99</v>
      </c>
      <c r="J39" s="98">
        <f t="shared" si="0"/>
        <v>5</v>
      </c>
      <c r="K39" s="98">
        <v>1</v>
      </c>
      <c r="L39" s="99">
        <v>4</v>
      </c>
    </row>
    <row r="40" spans="1:12" s="26" customFormat="1" ht="13.35" customHeight="1">
      <c r="A40" s="103">
        <v>32</v>
      </c>
      <c r="B40" s="94" t="s">
        <v>22</v>
      </c>
      <c r="C40" s="94" t="s">
        <v>22</v>
      </c>
      <c r="D40" s="95" t="s">
        <v>22</v>
      </c>
      <c r="E40" s="93">
        <v>66</v>
      </c>
      <c r="F40" s="94">
        <f t="shared" si="1"/>
        <v>3</v>
      </c>
      <c r="G40" s="94">
        <v>2</v>
      </c>
      <c r="H40" s="95">
        <v>1</v>
      </c>
      <c r="I40" s="104" t="s">
        <v>136</v>
      </c>
      <c r="J40" s="98">
        <f t="shared" si="0"/>
        <v>7</v>
      </c>
      <c r="K40" s="98">
        <v>1</v>
      </c>
      <c r="L40" s="99">
        <v>6</v>
      </c>
    </row>
    <row r="41" spans="1:12" s="26" customFormat="1" ht="13.35" customHeight="1">
      <c r="A41" s="105">
        <v>33</v>
      </c>
      <c r="B41" s="106" t="s">
        <v>22</v>
      </c>
      <c r="C41" s="106" t="s">
        <v>22</v>
      </c>
      <c r="D41" s="107" t="s">
        <v>22</v>
      </c>
      <c r="E41" s="108">
        <v>67</v>
      </c>
      <c r="F41" s="106">
        <f t="shared" si="1"/>
        <v>4</v>
      </c>
      <c r="G41" s="106">
        <v>3</v>
      </c>
      <c r="H41" s="107">
        <v>1</v>
      </c>
      <c r="I41" s="108"/>
      <c r="J41" s="109"/>
      <c r="K41" s="110"/>
      <c r="L41" s="111"/>
    </row>
    <row r="42" spans="1:12" s="26" customFormat="1" ht="12" customHeight="1">
      <c r="A42" s="504" t="s">
        <v>137</v>
      </c>
      <c r="B42" s="504"/>
      <c r="C42" s="504"/>
      <c r="D42" s="504"/>
      <c r="E42" s="84"/>
      <c r="I42" s="84"/>
    </row>
    <row r="43" spans="1:12" ht="9.9499999999999993" customHeight="1"/>
    <row r="44" spans="1:12" ht="9.9499999999999993" customHeight="1"/>
    <row r="45" spans="1:12" ht="13.5" customHeight="1"/>
    <row r="46" spans="1:12" ht="13.5" customHeight="1"/>
    <row r="47" spans="1:12" ht="13.5" customHeight="1"/>
    <row r="48" spans="1:1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</sheetData>
  <mergeCells count="5">
    <mergeCell ref="K1:L1"/>
    <mergeCell ref="A3:L3"/>
    <mergeCell ref="K4:L4"/>
    <mergeCell ref="A5:L5"/>
    <mergeCell ref="A42:D42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view="pageBreakPreview" zoomScaleNormal="100" zoomScaleSheetLayoutView="100" workbookViewId="0">
      <selection activeCell="A43" sqref="A43"/>
    </sheetView>
  </sheetViews>
  <sheetFormatPr defaultRowHeight="13.5"/>
  <cols>
    <col min="1" max="1" width="0.875" style="158" customWidth="1"/>
    <col min="2" max="2" width="16.625" style="158" customWidth="1"/>
    <col min="3" max="3" width="0.875" style="158" customWidth="1"/>
    <col min="4" max="4" width="5.625" style="158" customWidth="1"/>
    <col min="5" max="5" width="7.625" style="158" customWidth="1"/>
    <col min="6" max="9" width="7.125" style="158" customWidth="1"/>
    <col min="10" max="10" width="0.875" style="158" customWidth="1"/>
    <col min="11" max="11" width="15.625" style="158" customWidth="1"/>
    <col min="12" max="12" width="0.875" style="158" customWidth="1"/>
    <col min="13" max="13" width="5.625" style="158" customWidth="1"/>
    <col min="14" max="14" width="7.625" style="158" customWidth="1"/>
    <col min="15" max="18" width="7.125" style="158" customWidth="1"/>
    <col min="19" max="16384" width="9" style="158"/>
  </cols>
  <sheetData>
    <row r="1" spans="1:18" s="112" customFormat="1" ht="9">
      <c r="A1" s="512" t="s">
        <v>90</v>
      </c>
      <c r="B1" s="512"/>
      <c r="R1" s="113" t="s">
        <v>90</v>
      </c>
    </row>
    <row r="3" spans="1:18" s="114" customFormat="1" ht="12" customHeight="1">
      <c r="B3" s="115"/>
      <c r="C3" s="115"/>
      <c r="D3" s="115"/>
      <c r="E3" s="115"/>
      <c r="F3" s="115"/>
      <c r="G3" s="115"/>
      <c r="H3" s="115"/>
      <c r="I3" s="116" t="s">
        <v>138</v>
      </c>
      <c r="J3" s="117" t="s">
        <v>139</v>
      </c>
    </row>
    <row r="4" spans="1:18" s="118" customFormat="1" ht="11.45" customHeight="1" thickBot="1">
      <c r="H4" s="119"/>
      <c r="Q4" s="513" t="s">
        <v>43</v>
      </c>
      <c r="R4" s="513"/>
    </row>
    <row r="5" spans="1:18" s="124" customFormat="1" ht="17.100000000000001" customHeight="1">
      <c r="A5" s="120"/>
      <c r="B5" s="514"/>
      <c r="C5" s="515"/>
      <c r="D5" s="516"/>
      <c r="E5" s="121" t="s">
        <v>21</v>
      </c>
      <c r="F5" s="122">
        <v>26</v>
      </c>
      <c r="G5" s="122">
        <v>27</v>
      </c>
      <c r="H5" s="122">
        <v>28</v>
      </c>
      <c r="I5" s="123">
        <v>29</v>
      </c>
      <c r="J5" s="120"/>
      <c r="K5" s="514"/>
      <c r="L5" s="515"/>
      <c r="M5" s="516"/>
      <c r="N5" s="121" t="s">
        <v>21</v>
      </c>
      <c r="O5" s="122">
        <v>26</v>
      </c>
      <c r="P5" s="122">
        <v>27</v>
      </c>
      <c r="Q5" s="122">
        <v>28</v>
      </c>
      <c r="R5" s="123">
        <v>29</v>
      </c>
    </row>
    <row r="6" spans="1:18" s="124" customFormat="1" ht="14.1" customHeight="1">
      <c r="A6" s="125"/>
      <c r="B6" s="510" t="s">
        <v>140</v>
      </c>
      <c r="C6" s="126"/>
      <c r="D6" s="126" t="s">
        <v>141</v>
      </c>
      <c r="E6" s="127">
        <v>6500</v>
      </c>
      <c r="F6" s="127">
        <v>6533</v>
      </c>
      <c r="G6" s="127">
        <v>6426</v>
      </c>
      <c r="H6" s="127">
        <v>6160</v>
      </c>
      <c r="I6" s="128">
        <v>6089</v>
      </c>
      <c r="J6" s="125"/>
      <c r="K6" s="506" t="s">
        <v>142</v>
      </c>
      <c r="L6" s="126"/>
      <c r="M6" s="126" t="s">
        <v>141</v>
      </c>
      <c r="N6" s="127">
        <v>9691</v>
      </c>
      <c r="O6" s="127">
        <v>10047</v>
      </c>
      <c r="P6" s="127">
        <v>10047</v>
      </c>
      <c r="Q6" s="127">
        <v>10175</v>
      </c>
      <c r="R6" s="128">
        <v>10291</v>
      </c>
    </row>
    <row r="7" spans="1:18" s="124" customFormat="1" ht="14.1" customHeight="1">
      <c r="A7" s="129"/>
      <c r="B7" s="507"/>
      <c r="C7" s="130"/>
      <c r="D7" s="130" t="s">
        <v>143</v>
      </c>
      <c r="E7" s="131">
        <v>3327</v>
      </c>
      <c r="F7" s="131">
        <v>3372</v>
      </c>
      <c r="G7" s="131">
        <v>3433</v>
      </c>
      <c r="H7" s="131">
        <v>3432</v>
      </c>
      <c r="I7" s="132">
        <v>3299</v>
      </c>
      <c r="J7" s="129"/>
      <c r="K7" s="507"/>
      <c r="L7" s="130"/>
      <c r="M7" s="130" t="s">
        <v>143</v>
      </c>
      <c r="N7" s="131">
        <v>1974</v>
      </c>
      <c r="O7" s="131">
        <v>1765</v>
      </c>
      <c r="P7" s="131">
        <v>1910</v>
      </c>
      <c r="Q7" s="131">
        <v>2426</v>
      </c>
      <c r="R7" s="132">
        <v>2438</v>
      </c>
    </row>
    <row r="8" spans="1:18" s="124" customFormat="1" ht="14.1" customHeight="1">
      <c r="A8" s="133"/>
      <c r="B8" s="508"/>
      <c r="C8" s="134"/>
      <c r="D8" s="134" t="s">
        <v>144</v>
      </c>
      <c r="E8" s="135">
        <v>51.2</v>
      </c>
      <c r="F8" s="135">
        <v>51.6</v>
      </c>
      <c r="G8" s="135">
        <v>53.4</v>
      </c>
      <c r="H8" s="135">
        <v>55.7</v>
      </c>
      <c r="I8" s="136">
        <v>54.2</v>
      </c>
      <c r="J8" s="133"/>
      <c r="K8" s="508"/>
      <c r="L8" s="134"/>
      <c r="M8" s="134" t="s">
        <v>144</v>
      </c>
      <c r="N8" s="135">
        <v>35.700000000000003</v>
      </c>
      <c r="O8" s="135">
        <v>37</v>
      </c>
      <c r="P8" s="135">
        <v>36.6</v>
      </c>
      <c r="Q8" s="135">
        <v>42</v>
      </c>
      <c r="R8" s="136">
        <v>46.7</v>
      </c>
    </row>
    <row r="9" spans="1:18" s="124" customFormat="1" ht="14.1" customHeight="1">
      <c r="A9" s="129"/>
      <c r="B9" s="510" t="s">
        <v>145</v>
      </c>
      <c r="C9" s="130"/>
      <c r="D9" s="126" t="s">
        <v>141</v>
      </c>
      <c r="E9" s="127">
        <v>3503</v>
      </c>
      <c r="F9" s="127">
        <v>3764</v>
      </c>
      <c r="G9" s="127">
        <v>3538</v>
      </c>
      <c r="H9" s="127">
        <v>3799</v>
      </c>
      <c r="I9" s="128">
        <v>4035</v>
      </c>
      <c r="J9" s="125"/>
      <c r="K9" s="506" t="s">
        <v>146</v>
      </c>
      <c r="L9" s="126"/>
      <c r="M9" s="126" t="s">
        <v>141</v>
      </c>
      <c r="N9" s="127">
        <v>12092</v>
      </c>
      <c r="O9" s="127">
        <v>12456</v>
      </c>
      <c r="P9" s="127">
        <v>12456</v>
      </c>
      <c r="Q9" s="127">
        <v>12773</v>
      </c>
      <c r="R9" s="128">
        <v>11139</v>
      </c>
    </row>
    <row r="10" spans="1:18" s="124" customFormat="1" ht="14.1" customHeight="1">
      <c r="A10" s="129"/>
      <c r="B10" s="507"/>
      <c r="C10" s="130"/>
      <c r="D10" s="130" t="s">
        <v>143</v>
      </c>
      <c r="E10" s="131">
        <v>1201</v>
      </c>
      <c r="F10" s="131">
        <v>1275</v>
      </c>
      <c r="G10" s="131">
        <v>1336</v>
      </c>
      <c r="H10" s="131">
        <v>1428</v>
      </c>
      <c r="I10" s="132">
        <v>1519</v>
      </c>
      <c r="J10" s="129"/>
      <c r="K10" s="507"/>
      <c r="L10" s="130"/>
      <c r="M10" s="130" t="s">
        <v>143</v>
      </c>
      <c r="N10" s="131">
        <v>2697</v>
      </c>
      <c r="O10" s="131">
        <v>2696</v>
      </c>
      <c r="P10" s="131">
        <v>2797</v>
      </c>
      <c r="Q10" s="131">
        <v>2785</v>
      </c>
      <c r="R10" s="132">
        <v>1975</v>
      </c>
    </row>
    <row r="11" spans="1:18" s="124" customFormat="1" ht="14.1" customHeight="1">
      <c r="A11" s="133"/>
      <c r="B11" s="508"/>
      <c r="C11" s="134"/>
      <c r="D11" s="134" t="s">
        <v>144</v>
      </c>
      <c r="E11" s="135">
        <v>34.299999999999997</v>
      </c>
      <c r="F11" s="135">
        <v>33.9</v>
      </c>
      <c r="G11" s="135">
        <v>37.799999999999997</v>
      </c>
      <c r="H11" s="135">
        <v>37.6</v>
      </c>
      <c r="I11" s="136">
        <v>37.6</v>
      </c>
      <c r="J11" s="133"/>
      <c r="K11" s="508"/>
      <c r="L11" s="134"/>
      <c r="M11" s="134" t="s">
        <v>144</v>
      </c>
      <c r="N11" s="135">
        <v>22.3</v>
      </c>
      <c r="O11" s="135">
        <v>21.6</v>
      </c>
      <c r="P11" s="135">
        <v>22.5</v>
      </c>
      <c r="Q11" s="135">
        <v>21.8</v>
      </c>
      <c r="R11" s="136">
        <v>31.6</v>
      </c>
    </row>
    <row r="12" spans="1:18" s="124" customFormat="1" ht="14.1" customHeight="1">
      <c r="A12" s="129"/>
      <c r="B12" s="510" t="s">
        <v>147</v>
      </c>
      <c r="C12" s="130"/>
      <c r="D12" s="126" t="s">
        <v>141</v>
      </c>
      <c r="E12" s="127">
        <v>198</v>
      </c>
      <c r="F12" s="127">
        <v>155</v>
      </c>
      <c r="G12" s="127">
        <v>221</v>
      </c>
      <c r="H12" s="127">
        <v>242</v>
      </c>
      <c r="I12" s="128">
        <v>237</v>
      </c>
      <c r="J12" s="125"/>
      <c r="K12" s="510" t="s">
        <v>148</v>
      </c>
      <c r="L12" s="137"/>
      <c r="M12" s="126" t="s">
        <v>141</v>
      </c>
      <c r="N12" s="127">
        <v>7500</v>
      </c>
      <c r="O12" s="127">
        <v>7740</v>
      </c>
      <c r="P12" s="127">
        <v>7740</v>
      </c>
      <c r="Q12" s="127">
        <v>7932</v>
      </c>
      <c r="R12" s="128">
        <v>8102</v>
      </c>
    </row>
    <row r="13" spans="1:18" s="124" customFormat="1" ht="14.1" customHeight="1">
      <c r="A13" s="129"/>
      <c r="B13" s="507"/>
      <c r="C13" s="130"/>
      <c r="D13" s="130" t="s">
        <v>143</v>
      </c>
      <c r="E13" s="131">
        <v>31</v>
      </c>
      <c r="F13" s="131">
        <v>32</v>
      </c>
      <c r="G13" s="131">
        <v>29</v>
      </c>
      <c r="H13" s="131">
        <v>40</v>
      </c>
      <c r="I13" s="132">
        <v>34</v>
      </c>
      <c r="J13" s="129"/>
      <c r="K13" s="507"/>
      <c r="L13" s="130"/>
      <c r="M13" s="130" t="s">
        <v>143</v>
      </c>
      <c r="N13" s="131">
        <v>1431</v>
      </c>
      <c r="O13" s="131">
        <v>1308</v>
      </c>
      <c r="P13" s="131">
        <v>1436</v>
      </c>
      <c r="Q13" s="131">
        <v>1464</v>
      </c>
      <c r="R13" s="132">
        <v>1395</v>
      </c>
    </row>
    <row r="14" spans="1:18" s="124" customFormat="1" ht="14.1" customHeight="1">
      <c r="A14" s="133"/>
      <c r="B14" s="508"/>
      <c r="C14" s="134"/>
      <c r="D14" s="134" t="s">
        <v>144</v>
      </c>
      <c r="E14" s="135">
        <v>15.7</v>
      </c>
      <c r="F14" s="135">
        <v>20.6</v>
      </c>
      <c r="G14" s="135">
        <v>13.1</v>
      </c>
      <c r="H14" s="135">
        <v>16.5</v>
      </c>
      <c r="I14" s="136">
        <v>14.3</v>
      </c>
      <c r="J14" s="133"/>
      <c r="K14" s="508"/>
      <c r="L14" s="134"/>
      <c r="M14" s="134" t="s">
        <v>144</v>
      </c>
      <c r="N14" s="135">
        <v>35.299999999999997</v>
      </c>
      <c r="O14" s="135">
        <v>34.9</v>
      </c>
      <c r="P14" s="135">
        <v>35.4</v>
      </c>
      <c r="Q14" s="135">
        <v>36.5</v>
      </c>
      <c r="R14" s="136">
        <v>35.200000000000003</v>
      </c>
    </row>
    <row r="15" spans="1:18" s="124" customFormat="1" ht="14.1" customHeight="1">
      <c r="A15" s="129"/>
      <c r="B15" s="510" t="s">
        <v>149</v>
      </c>
      <c r="C15" s="130"/>
      <c r="D15" s="126"/>
      <c r="E15" s="127"/>
      <c r="F15" s="127"/>
      <c r="G15" s="127"/>
      <c r="H15" s="127"/>
      <c r="I15" s="128"/>
      <c r="J15" s="125"/>
      <c r="K15" s="506" t="s">
        <v>150</v>
      </c>
      <c r="L15" s="126"/>
      <c r="M15" s="126" t="s">
        <v>141</v>
      </c>
      <c r="N15" s="127">
        <v>12092</v>
      </c>
      <c r="O15" s="127">
        <v>12456</v>
      </c>
      <c r="P15" s="127">
        <v>12456</v>
      </c>
      <c r="Q15" s="127">
        <v>12779</v>
      </c>
      <c r="R15" s="128">
        <v>13083</v>
      </c>
    </row>
    <row r="16" spans="1:18" s="124" customFormat="1" ht="14.1" customHeight="1">
      <c r="A16" s="129"/>
      <c r="B16" s="507"/>
      <c r="C16" s="130"/>
      <c r="D16" s="130" t="s">
        <v>143</v>
      </c>
      <c r="E16" s="138">
        <v>189</v>
      </c>
      <c r="F16" s="138">
        <v>231</v>
      </c>
      <c r="G16" s="138">
        <v>228</v>
      </c>
      <c r="H16" s="138">
        <v>221</v>
      </c>
      <c r="I16" s="139">
        <v>216</v>
      </c>
      <c r="J16" s="129"/>
      <c r="K16" s="507"/>
      <c r="L16" s="130"/>
      <c r="M16" s="130" t="s">
        <v>143</v>
      </c>
      <c r="N16" s="131">
        <v>3794</v>
      </c>
      <c r="O16" s="131">
        <v>3890</v>
      </c>
      <c r="P16" s="131">
        <v>4211</v>
      </c>
      <c r="Q16" s="131">
        <v>4325</v>
      </c>
      <c r="R16" s="132">
        <v>4181</v>
      </c>
    </row>
    <row r="17" spans="1:18" s="124" customFormat="1" ht="14.1" customHeight="1">
      <c r="A17" s="133"/>
      <c r="B17" s="508"/>
      <c r="C17" s="134"/>
      <c r="D17" s="134"/>
      <c r="E17" s="135"/>
      <c r="F17" s="135"/>
      <c r="G17" s="135"/>
      <c r="H17" s="135"/>
      <c r="I17" s="136"/>
      <c r="J17" s="133"/>
      <c r="K17" s="508"/>
      <c r="L17" s="134"/>
      <c r="M17" s="134" t="s">
        <v>144</v>
      </c>
      <c r="N17" s="135">
        <v>31.4</v>
      </c>
      <c r="O17" s="135">
        <v>31.2</v>
      </c>
      <c r="P17" s="135">
        <v>33.799999999999997</v>
      </c>
      <c r="Q17" s="135">
        <v>33.9</v>
      </c>
      <c r="R17" s="136">
        <v>32</v>
      </c>
    </row>
    <row r="18" spans="1:18" s="124" customFormat="1" ht="14.1" customHeight="1">
      <c r="A18" s="129"/>
      <c r="B18" s="510" t="s">
        <v>151</v>
      </c>
      <c r="C18" s="130"/>
      <c r="D18" s="126" t="s">
        <v>141</v>
      </c>
      <c r="E18" s="127">
        <v>100</v>
      </c>
      <c r="F18" s="127">
        <v>94</v>
      </c>
      <c r="G18" s="127">
        <v>78</v>
      </c>
      <c r="H18" s="127">
        <v>77</v>
      </c>
      <c r="I18" s="128">
        <v>67</v>
      </c>
      <c r="J18" s="125"/>
      <c r="K18" s="506" t="s">
        <v>152</v>
      </c>
      <c r="L18" s="126"/>
      <c r="M18" s="126" t="s">
        <v>141</v>
      </c>
      <c r="N18" s="127">
        <v>12092</v>
      </c>
      <c r="O18" s="127">
        <v>12456</v>
      </c>
      <c r="P18" s="127">
        <v>12456</v>
      </c>
      <c r="Q18" s="127">
        <v>12773</v>
      </c>
      <c r="R18" s="128">
        <v>13083</v>
      </c>
    </row>
    <row r="19" spans="1:18" s="124" customFormat="1" ht="14.1" customHeight="1">
      <c r="A19" s="129"/>
      <c r="B19" s="507"/>
      <c r="C19" s="130"/>
      <c r="D19" s="130" t="s">
        <v>153</v>
      </c>
      <c r="E19" s="140">
        <v>3</v>
      </c>
      <c r="F19" s="140">
        <v>2.7</v>
      </c>
      <c r="G19" s="140">
        <v>2.2999999999999998</v>
      </c>
      <c r="H19" s="140">
        <v>2.2000000000000002</v>
      </c>
      <c r="I19" s="141">
        <v>2</v>
      </c>
      <c r="J19" s="129"/>
      <c r="K19" s="507"/>
      <c r="L19" s="130"/>
      <c r="M19" s="130" t="s">
        <v>143</v>
      </c>
      <c r="N19" s="131">
        <v>4451</v>
      </c>
      <c r="O19" s="131">
        <v>4538</v>
      </c>
      <c r="P19" s="131">
        <v>4776</v>
      </c>
      <c r="Q19" s="131">
        <v>5098</v>
      </c>
      <c r="R19" s="132">
        <v>5051</v>
      </c>
    </row>
    <row r="20" spans="1:18" s="124" customFormat="1" ht="14.1" customHeight="1">
      <c r="A20" s="129"/>
      <c r="B20" s="507"/>
      <c r="C20" s="130"/>
      <c r="D20" s="142" t="s">
        <v>154</v>
      </c>
      <c r="E20" s="131">
        <v>35</v>
      </c>
      <c r="F20" s="131">
        <v>34</v>
      </c>
      <c r="G20" s="131">
        <v>32</v>
      </c>
      <c r="H20" s="131">
        <v>25</v>
      </c>
      <c r="I20" s="132">
        <v>29</v>
      </c>
      <c r="J20" s="133"/>
      <c r="K20" s="508"/>
      <c r="L20" s="134"/>
      <c r="M20" s="134" t="s">
        <v>144</v>
      </c>
      <c r="N20" s="135">
        <v>36.799999999999997</v>
      </c>
      <c r="O20" s="135">
        <v>36.4</v>
      </c>
      <c r="P20" s="135">
        <v>38.299999999999997</v>
      </c>
      <c r="Q20" s="135">
        <v>39.9</v>
      </c>
      <c r="R20" s="136">
        <v>38.6</v>
      </c>
    </row>
    <row r="21" spans="1:18" s="124" customFormat="1" ht="14.1" customHeight="1">
      <c r="A21" s="133"/>
      <c r="B21" s="508"/>
      <c r="C21" s="134"/>
      <c r="D21" s="134" t="s">
        <v>60</v>
      </c>
      <c r="E21" s="135">
        <v>35</v>
      </c>
      <c r="F21" s="135">
        <v>36.200000000000003</v>
      </c>
      <c r="G21" s="135">
        <v>41</v>
      </c>
      <c r="H21" s="135">
        <v>32.5</v>
      </c>
      <c r="I21" s="136">
        <v>43.3</v>
      </c>
      <c r="J21" s="125"/>
      <c r="K21" s="506" t="s">
        <v>155</v>
      </c>
      <c r="L21" s="126"/>
      <c r="M21" s="126" t="s">
        <v>141</v>
      </c>
      <c r="N21" s="143">
        <v>1046</v>
      </c>
      <c r="O21" s="143">
        <v>1098</v>
      </c>
      <c r="P21" s="143">
        <v>1151</v>
      </c>
      <c r="Q21" s="143">
        <v>1229</v>
      </c>
      <c r="R21" s="144">
        <v>1201</v>
      </c>
    </row>
    <row r="22" spans="1:18" s="124" customFormat="1" ht="14.1" customHeight="1">
      <c r="A22" s="129"/>
      <c r="B22" s="510" t="s">
        <v>156</v>
      </c>
      <c r="C22" s="130"/>
      <c r="D22" s="126" t="s">
        <v>141</v>
      </c>
      <c r="E22" s="145">
        <v>280</v>
      </c>
      <c r="F22" s="145">
        <v>290</v>
      </c>
      <c r="G22" s="145">
        <v>290</v>
      </c>
      <c r="H22" s="145">
        <v>274</v>
      </c>
      <c r="I22" s="146">
        <v>290</v>
      </c>
      <c r="J22" s="129"/>
      <c r="K22" s="507"/>
      <c r="L22" s="130"/>
      <c r="M22" s="130" t="s">
        <v>143</v>
      </c>
      <c r="N22" s="145">
        <v>384</v>
      </c>
      <c r="O22" s="145">
        <v>394</v>
      </c>
      <c r="P22" s="145">
        <v>443</v>
      </c>
      <c r="Q22" s="145">
        <v>436</v>
      </c>
      <c r="R22" s="146">
        <v>375</v>
      </c>
    </row>
    <row r="23" spans="1:18" s="124" customFormat="1" ht="14.1" customHeight="1">
      <c r="A23" s="129"/>
      <c r="B23" s="507"/>
      <c r="C23" s="130"/>
      <c r="D23" s="130" t="s">
        <v>153</v>
      </c>
      <c r="E23" s="147">
        <v>8.4</v>
      </c>
      <c r="F23" s="147">
        <v>8.6</v>
      </c>
      <c r="G23" s="147">
        <v>8.4</v>
      </c>
      <c r="H23" s="147">
        <v>8</v>
      </c>
      <c r="I23" s="148">
        <v>8.8000000000000007</v>
      </c>
      <c r="J23" s="133"/>
      <c r="K23" s="508"/>
      <c r="L23" s="134"/>
      <c r="M23" s="134" t="s">
        <v>144</v>
      </c>
      <c r="N23" s="135">
        <v>36.700000000000003</v>
      </c>
      <c r="O23" s="135">
        <v>35.9</v>
      </c>
      <c r="P23" s="135">
        <v>38.5</v>
      </c>
      <c r="Q23" s="135">
        <v>35.5</v>
      </c>
      <c r="R23" s="136">
        <v>31.2</v>
      </c>
    </row>
    <row r="24" spans="1:18" s="124" customFormat="1" ht="14.1" customHeight="1">
      <c r="A24" s="129"/>
      <c r="B24" s="507"/>
      <c r="C24" s="130"/>
      <c r="D24" s="142" t="s">
        <v>154</v>
      </c>
      <c r="E24" s="145">
        <v>185</v>
      </c>
      <c r="F24" s="145">
        <v>223</v>
      </c>
      <c r="G24" s="145">
        <v>221</v>
      </c>
      <c r="H24" s="145">
        <v>212</v>
      </c>
      <c r="I24" s="146">
        <v>216</v>
      </c>
    </row>
    <row r="25" spans="1:18" s="124" customFormat="1" ht="14.1" customHeight="1">
      <c r="A25" s="133"/>
      <c r="B25" s="508"/>
      <c r="C25" s="134"/>
      <c r="D25" s="134" t="s">
        <v>60</v>
      </c>
      <c r="E25" s="147">
        <v>66.099999999999994</v>
      </c>
      <c r="F25" s="147">
        <v>76.900000000000006</v>
      </c>
      <c r="G25" s="147">
        <v>76.2</v>
      </c>
      <c r="H25" s="147">
        <v>77.400000000000006</v>
      </c>
      <c r="I25" s="148">
        <v>74.5</v>
      </c>
    </row>
    <row r="26" spans="1:18" s="124" customFormat="1" ht="14.1" customHeight="1">
      <c r="A26" s="129"/>
      <c r="B26" s="511" t="s">
        <v>157</v>
      </c>
      <c r="C26" s="149"/>
      <c r="D26" s="130" t="s">
        <v>141</v>
      </c>
      <c r="E26" s="143">
        <v>933</v>
      </c>
      <c r="F26" s="143">
        <v>1020</v>
      </c>
      <c r="G26" s="143">
        <v>986</v>
      </c>
      <c r="H26" s="143">
        <v>940</v>
      </c>
      <c r="I26" s="144">
        <v>909</v>
      </c>
    </row>
    <row r="27" spans="1:18" s="124" customFormat="1" ht="14.1" customHeight="1">
      <c r="A27" s="129"/>
      <c r="B27" s="507"/>
      <c r="C27" s="130"/>
      <c r="D27" s="130" t="s">
        <v>143</v>
      </c>
      <c r="E27" s="145">
        <v>56</v>
      </c>
      <c r="F27" s="145">
        <v>62</v>
      </c>
      <c r="G27" s="145">
        <v>71</v>
      </c>
      <c r="H27" s="145">
        <v>77</v>
      </c>
      <c r="I27" s="146">
        <v>60</v>
      </c>
    </row>
    <row r="28" spans="1:18" s="124" customFormat="1" ht="14.1" customHeight="1">
      <c r="A28" s="133"/>
      <c r="B28" s="508"/>
      <c r="C28" s="134"/>
      <c r="D28" s="134" t="s">
        <v>144</v>
      </c>
      <c r="E28" s="135">
        <v>6</v>
      </c>
      <c r="F28" s="135">
        <v>6.1</v>
      </c>
      <c r="G28" s="135">
        <v>7.2</v>
      </c>
      <c r="H28" s="135">
        <v>8.1999999999999993</v>
      </c>
      <c r="I28" s="136">
        <v>6.6</v>
      </c>
    </row>
    <row r="29" spans="1:18" s="124" customFormat="1" ht="30" customHeight="1">
      <c r="A29" s="150"/>
      <c r="B29" s="151" t="s">
        <v>158</v>
      </c>
      <c r="C29" s="152"/>
      <c r="D29" s="152" t="s">
        <v>143</v>
      </c>
      <c r="E29" s="153">
        <v>397</v>
      </c>
      <c r="F29" s="153">
        <v>421</v>
      </c>
      <c r="G29" s="153">
        <v>415</v>
      </c>
      <c r="H29" s="153">
        <v>506</v>
      </c>
      <c r="I29" s="154">
        <v>566</v>
      </c>
    </row>
    <row r="30" spans="1:18" s="124" customFormat="1" ht="14.1" customHeight="1">
      <c r="A30" s="129"/>
      <c r="B30" s="507" t="s">
        <v>159</v>
      </c>
      <c r="C30" s="149"/>
      <c r="D30" s="130" t="s">
        <v>141</v>
      </c>
      <c r="E30" s="145">
        <v>1028</v>
      </c>
      <c r="F30" s="145">
        <v>1064</v>
      </c>
      <c r="G30" s="145">
        <v>1091</v>
      </c>
      <c r="H30" s="145">
        <v>1108</v>
      </c>
      <c r="I30" s="146">
        <v>1119</v>
      </c>
    </row>
    <row r="31" spans="1:18" s="124" customFormat="1" ht="14.1" customHeight="1">
      <c r="A31" s="129"/>
      <c r="B31" s="507"/>
      <c r="C31" s="130"/>
      <c r="D31" s="130" t="s">
        <v>143</v>
      </c>
      <c r="E31" s="145">
        <v>213</v>
      </c>
      <c r="F31" s="145">
        <v>214</v>
      </c>
      <c r="G31" s="145">
        <v>207</v>
      </c>
      <c r="H31" s="145">
        <v>243</v>
      </c>
      <c r="I31" s="146">
        <v>273</v>
      </c>
    </row>
    <row r="32" spans="1:18" s="124" customFormat="1" ht="14.1" customHeight="1">
      <c r="A32" s="133"/>
      <c r="B32" s="508"/>
      <c r="C32" s="134"/>
      <c r="D32" s="134" t="s">
        <v>144</v>
      </c>
      <c r="E32" s="135">
        <v>20.7</v>
      </c>
      <c r="F32" s="135">
        <v>20.100000000000001</v>
      </c>
      <c r="G32" s="135">
        <v>19</v>
      </c>
      <c r="H32" s="135">
        <v>21.9</v>
      </c>
      <c r="I32" s="136">
        <v>24.4</v>
      </c>
      <c r="J32" s="155"/>
      <c r="K32" s="155"/>
      <c r="L32" s="155"/>
      <c r="M32" s="155"/>
      <c r="N32" s="155"/>
      <c r="O32" s="155"/>
      <c r="P32" s="155"/>
      <c r="Q32" s="155"/>
      <c r="R32" s="155"/>
    </row>
    <row r="33" spans="1:18" s="124" customFormat="1" ht="14.1" customHeight="1">
      <c r="A33" s="125"/>
      <c r="B33" s="506" t="s">
        <v>160</v>
      </c>
      <c r="C33" s="126"/>
      <c r="D33" s="126" t="s">
        <v>141</v>
      </c>
      <c r="E33" s="127">
        <v>7050</v>
      </c>
      <c r="F33" s="127">
        <v>7413</v>
      </c>
      <c r="G33" s="127">
        <v>7766</v>
      </c>
      <c r="H33" s="127">
        <v>8059</v>
      </c>
      <c r="I33" s="128">
        <v>8355</v>
      </c>
      <c r="J33" s="155"/>
      <c r="K33" s="155"/>
      <c r="L33" s="155"/>
      <c r="M33" s="155"/>
      <c r="N33" s="155"/>
      <c r="O33" s="155"/>
      <c r="P33" s="155"/>
      <c r="Q33" s="155"/>
      <c r="R33" s="155"/>
    </row>
    <row r="34" spans="1:18" s="124" customFormat="1" ht="14.1" customHeight="1">
      <c r="A34" s="129"/>
      <c r="B34" s="507"/>
      <c r="C34" s="130"/>
      <c r="D34" s="130" t="s">
        <v>143</v>
      </c>
      <c r="E34" s="131">
        <v>2869</v>
      </c>
      <c r="F34" s="131">
        <v>3044</v>
      </c>
      <c r="G34" s="131">
        <v>3239</v>
      </c>
      <c r="H34" s="131">
        <v>3505</v>
      </c>
      <c r="I34" s="132">
        <v>3518</v>
      </c>
      <c r="J34" s="155"/>
      <c r="K34" s="155"/>
      <c r="L34" s="155"/>
      <c r="M34" s="155"/>
      <c r="N34" s="155"/>
      <c r="O34" s="155"/>
      <c r="P34" s="155"/>
      <c r="Q34" s="155"/>
      <c r="R34" s="155"/>
    </row>
    <row r="35" spans="1:18" s="124" customFormat="1" ht="14.1" customHeight="1">
      <c r="A35" s="133"/>
      <c r="B35" s="508"/>
      <c r="C35" s="134"/>
      <c r="D35" s="134" t="s">
        <v>144</v>
      </c>
      <c r="E35" s="135">
        <v>40.700000000000003</v>
      </c>
      <c r="F35" s="135">
        <v>41.1</v>
      </c>
      <c r="G35" s="135">
        <v>41.7</v>
      </c>
      <c r="H35" s="135">
        <v>43.5</v>
      </c>
      <c r="I35" s="136">
        <v>42.1</v>
      </c>
      <c r="J35" s="155"/>
      <c r="K35" s="155"/>
      <c r="L35" s="155"/>
      <c r="M35" s="155"/>
      <c r="N35" s="155"/>
      <c r="O35" s="155"/>
      <c r="P35" s="155"/>
      <c r="Q35" s="155"/>
      <c r="R35" s="155"/>
    </row>
    <row r="36" spans="1:18" s="124" customFormat="1" ht="12" customHeight="1">
      <c r="A36" s="296" t="s">
        <v>81</v>
      </c>
      <c r="B36" s="296"/>
    </row>
    <row r="37" spans="1:18" s="157" customFormat="1" ht="9.75" customHeight="1">
      <c r="A37" s="509" t="s">
        <v>161</v>
      </c>
      <c r="B37" s="509"/>
      <c r="C37" s="509"/>
      <c r="D37" s="509"/>
      <c r="E37" s="509"/>
      <c r="F37" s="509"/>
      <c r="G37" s="509"/>
      <c r="H37" s="509"/>
      <c r="I37" s="509"/>
      <c r="J37" s="156"/>
      <c r="K37" s="156"/>
      <c r="L37" s="156"/>
      <c r="M37" s="156"/>
      <c r="N37" s="156"/>
      <c r="O37" s="156"/>
      <c r="P37" s="156"/>
      <c r="Q37" s="156"/>
      <c r="R37" s="156"/>
    </row>
    <row r="38" spans="1:18" s="157" customFormat="1" ht="9.75" customHeight="1">
      <c r="A38" s="509" t="s">
        <v>162</v>
      </c>
      <c r="B38" s="509"/>
      <c r="C38" s="509"/>
      <c r="D38" s="509"/>
      <c r="E38" s="509"/>
      <c r="F38" s="509"/>
      <c r="G38" s="509"/>
      <c r="H38" s="509"/>
      <c r="I38" s="509"/>
      <c r="J38" s="156"/>
      <c r="K38" s="156"/>
      <c r="L38" s="156"/>
      <c r="M38" s="156"/>
      <c r="N38" s="156"/>
      <c r="O38" s="156"/>
      <c r="P38" s="156"/>
      <c r="Q38" s="156"/>
      <c r="R38" s="156"/>
    </row>
    <row r="39" spans="1:18" s="157" customFormat="1" ht="9.75" customHeight="1">
      <c r="A39" s="509" t="s">
        <v>163</v>
      </c>
      <c r="B39" s="509"/>
      <c r="C39" s="509"/>
      <c r="D39" s="509"/>
      <c r="E39" s="509"/>
      <c r="F39" s="509"/>
      <c r="G39" s="509"/>
      <c r="H39" s="509"/>
      <c r="I39" s="509"/>
    </row>
    <row r="40" spans="1:18" ht="9.75" customHeight="1">
      <c r="A40" s="505" t="s">
        <v>164</v>
      </c>
      <c r="B40" s="505"/>
      <c r="C40" s="505"/>
      <c r="D40" s="505"/>
      <c r="E40" s="505"/>
      <c r="F40" s="505"/>
      <c r="G40" s="505"/>
      <c r="H40" s="505"/>
      <c r="I40" s="505"/>
    </row>
    <row r="41" spans="1:18" ht="9.75" customHeight="1">
      <c r="A41" s="505" t="s">
        <v>165</v>
      </c>
      <c r="B41" s="505"/>
      <c r="C41" s="505"/>
      <c r="D41" s="505"/>
      <c r="E41" s="505"/>
      <c r="F41" s="505"/>
      <c r="G41" s="505"/>
      <c r="H41" s="505"/>
      <c r="I41" s="505"/>
    </row>
    <row r="42" spans="1:18" ht="9.1999999999999993" customHeight="1"/>
    <row r="43" spans="1:18" ht="9.1999999999999993" customHeight="1"/>
    <row r="44" spans="1:18" ht="9.1999999999999993" customHeight="1"/>
    <row r="45" spans="1:18" ht="9.1999999999999993" customHeight="1"/>
    <row r="46" spans="1:18" ht="9.1999999999999993" customHeight="1"/>
    <row r="47" spans="1:18" ht="9.1999999999999993" customHeight="1"/>
    <row r="48" spans="1:18" ht="9.1999999999999993" customHeight="1"/>
    <row r="49" ht="9.1999999999999993" customHeight="1"/>
  </sheetData>
  <mergeCells count="25">
    <mergeCell ref="A1:B1"/>
    <mergeCell ref="Q4:R4"/>
    <mergeCell ref="B5:D5"/>
    <mergeCell ref="K5:M5"/>
    <mergeCell ref="B6:B8"/>
    <mergeCell ref="K6:K8"/>
    <mergeCell ref="B30:B32"/>
    <mergeCell ref="B9:B11"/>
    <mergeCell ref="K9:K11"/>
    <mergeCell ref="B12:B14"/>
    <mergeCell ref="K12:K14"/>
    <mergeCell ref="B15:B17"/>
    <mergeCell ref="K15:K17"/>
    <mergeCell ref="B18:B21"/>
    <mergeCell ref="K18:K20"/>
    <mergeCell ref="K21:K23"/>
    <mergeCell ref="B22:B25"/>
    <mergeCell ref="B26:B28"/>
    <mergeCell ref="A41:I41"/>
    <mergeCell ref="B33:B35"/>
    <mergeCell ref="A36:B36"/>
    <mergeCell ref="A37:I37"/>
    <mergeCell ref="A38:I38"/>
    <mergeCell ref="A39:I39"/>
    <mergeCell ref="A40:I40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108" fitToWidth="0" fitToHeight="0" orientation="portrait" useFirstPageNumber="1" r:id="rId1"/>
  <headerFooter alignWithMargins="0">
    <oddFooter>&amp;C&amp;"ＭＳ Ｐ明朝,標準"&amp;9-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view="pageBreakPreview" zoomScaleNormal="100" zoomScaleSheetLayoutView="100" workbookViewId="0">
      <selection activeCell="A43" sqref="A43"/>
    </sheetView>
  </sheetViews>
  <sheetFormatPr defaultRowHeight="13.5"/>
  <cols>
    <col min="1" max="1" width="2.125" style="165" customWidth="1"/>
    <col min="2" max="2" width="0.875" style="165" customWidth="1"/>
    <col min="3" max="3" width="11.125" style="165" customWidth="1"/>
    <col min="4" max="5" width="0.875" style="165" customWidth="1"/>
    <col min="6" max="6" width="2.125" style="165" customWidth="1"/>
    <col min="7" max="7" width="8.5" style="165" customWidth="1"/>
    <col min="8" max="8" width="3.625" style="166" customWidth="1"/>
    <col min="9" max="9" width="6.125" style="165" customWidth="1"/>
    <col min="10" max="13" width="5.625" style="165" customWidth="1"/>
    <col min="14" max="14" width="2.125" style="165" customWidth="1"/>
    <col min="15" max="15" width="0.875" style="165" customWidth="1"/>
    <col min="16" max="16" width="11.125" style="165" customWidth="1"/>
    <col min="17" max="17" width="0.875" style="165" customWidth="1"/>
    <col min="18" max="18" width="2.125" style="165" customWidth="1"/>
    <col min="19" max="19" width="1.625" style="165" customWidth="1"/>
    <col min="20" max="20" width="8.5" style="165" customWidth="1"/>
    <col min="21" max="21" width="3.625" style="165" customWidth="1"/>
    <col min="22" max="22" width="5.875" style="165" customWidth="1"/>
    <col min="23" max="26" width="5.625" style="165" customWidth="1"/>
    <col min="27" max="29" width="9" style="165"/>
    <col min="30" max="30" width="4" style="165" customWidth="1"/>
    <col min="31" max="16384" width="9" style="165"/>
  </cols>
  <sheetData>
    <row r="1" spans="1:26" s="159" customFormat="1" ht="9" customHeight="1">
      <c r="A1" s="548" t="s">
        <v>90</v>
      </c>
      <c r="B1" s="548"/>
      <c r="C1" s="548"/>
      <c r="H1" s="160"/>
      <c r="Y1" s="549" t="s">
        <v>90</v>
      </c>
      <c r="Z1" s="549"/>
    </row>
    <row r="2" spans="1:26" s="164" customFormat="1" ht="12" customHeight="1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 t="s">
        <v>166</v>
      </c>
      <c r="N2" s="164" t="s">
        <v>167</v>
      </c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</row>
    <row r="3" spans="1:26" ht="9.75" customHeight="1" thickBot="1">
      <c r="J3" s="167"/>
      <c r="K3" s="167"/>
    </row>
    <row r="4" spans="1:26" s="174" customFormat="1" ht="13.5" customHeight="1">
      <c r="A4" s="550"/>
      <c r="B4" s="550"/>
      <c r="C4" s="550"/>
      <c r="D4" s="550"/>
      <c r="E4" s="550"/>
      <c r="F4" s="551"/>
      <c r="G4" s="551"/>
      <c r="H4" s="168"/>
      <c r="I4" s="169" t="s">
        <v>21</v>
      </c>
      <c r="J4" s="170" t="s">
        <v>23</v>
      </c>
      <c r="K4" s="170" t="s">
        <v>63</v>
      </c>
      <c r="L4" s="170" t="s">
        <v>25</v>
      </c>
      <c r="M4" s="171" t="s">
        <v>64</v>
      </c>
      <c r="N4" s="550"/>
      <c r="O4" s="550"/>
      <c r="P4" s="550"/>
      <c r="Q4" s="550"/>
      <c r="R4" s="550"/>
      <c r="S4" s="551"/>
      <c r="T4" s="551"/>
      <c r="U4" s="168"/>
      <c r="V4" s="172" t="s">
        <v>21</v>
      </c>
      <c r="W4" s="173" t="s">
        <v>77</v>
      </c>
      <c r="X4" s="173" t="s">
        <v>78</v>
      </c>
      <c r="Y4" s="173" t="s">
        <v>79</v>
      </c>
      <c r="Z4" s="171" t="s">
        <v>80</v>
      </c>
    </row>
    <row r="5" spans="1:26" s="174" customFormat="1" ht="15" customHeight="1">
      <c r="A5" s="175"/>
      <c r="B5" s="176"/>
      <c r="C5" s="176" t="s">
        <v>168</v>
      </c>
      <c r="D5" s="177"/>
      <c r="E5" s="178"/>
      <c r="F5" s="518" t="s">
        <v>169</v>
      </c>
      <c r="G5" s="518"/>
      <c r="H5" s="179" t="s">
        <v>170</v>
      </c>
      <c r="I5" s="180">
        <v>705</v>
      </c>
      <c r="J5" s="180">
        <v>737</v>
      </c>
      <c r="K5" s="180">
        <v>693</v>
      </c>
      <c r="L5" s="181">
        <v>695</v>
      </c>
      <c r="M5" s="182">
        <v>655</v>
      </c>
      <c r="N5" s="552" t="s">
        <v>171</v>
      </c>
      <c r="O5" s="176"/>
      <c r="P5" s="555" t="s">
        <v>172</v>
      </c>
      <c r="Q5" s="179"/>
      <c r="R5" s="558" t="s">
        <v>173</v>
      </c>
      <c r="S5" s="518" t="s">
        <v>174</v>
      </c>
      <c r="T5" s="518"/>
      <c r="U5" s="183" t="s">
        <v>175</v>
      </c>
      <c r="V5" s="184">
        <v>14</v>
      </c>
      <c r="W5" s="184">
        <v>14</v>
      </c>
      <c r="X5" s="184">
        <v>14</v>
      </c>
      <c r="Y5" s="185">
        <v>14</v>
      </c>
      <c r="Z5" s="186">
        <v>14</v>
      </c>
    </row>
    <row r="6" spans="1:26" s="174" customFormat="1" ht="15" customHeight="1">
      <c r="A6" s="187"/>
      <c r="B6" s="555" t="s">
        <v>176</v>
      </c>
      <c r="C6" s="555"/>
      <c r="D6" s="177"/>
      <c r="E6" s="176"/>
      <c r="F6" s="518" t="s">
        <v>177</v>
      </c>
      <c r="G6" s="518"/>
      <c r="H6" s="179" t="s">
        <v>175</v>
      </c>
      <c r="I6" s="180">
        <v>16</v>
      </c>
      <c r="J6" s="180">
        <v>20</v>
      </c>
      <c r="K6" s="180">
        <v>20</v>
      </c>
      <c r="L6" s="181">
        <v>20</v>
      </c>
      <c r="M6" s="182">
        <v>20</v>
      </c>
      <c r="N6" s="553"/>
      <c r="O6" s="178"/>
      <c r="P6" s="556"/>
      <c r="Q6" s="188"/>
      <c r="R6" s="559"/>
      <c r="S6" s="539" t="s">
        <v>178</v>
      </c>
      <c r="T6" s="539"/>
      <c r="U6" s="183"/>
      <c r="V6" s="189"/>
      <c r="W6" s="189"/>
      <c r="X6" s="189"/>
      <c r="Y6" s="190"/>
      <c r="Z6" s="191"/>
    </row>
    <row r="7" spans="1:26" s="174" customFormat="1" ht="15" customHeight="1">
      <c r="A7" s="192"/>
      <c r="B7" s="557"/>
      <c r="C7" s="557"/>
      <c r="D7" s="193"/>
      <c r="E7" s="194"/>
      <c r="F7" s="519" t="s">
        <v>179</v>
      </c>
      <c r="G7" s="519"/>
      <c r="H7" s="195" t="s">
        <v>170</v>
      </c>
      <c r="I7" s="196">
        <v>320</v>
      </c>
      <c r="J7" s="196">
        <v>310</v>
      </c>
      <c r="K7" s="196">
        <v>384</v>
      </c>
      <c r="L7" s="197">
        <v>441</v>
      </c>
      <c r="M7" s="198">
        <v>425</v>
      </c>
      <c r="N7" s="553"/>
      <c r="O7" s="178"/>
      <c r="P7" s="556"/>
      <c r="Q7" s="188"/>
      <c r="R7" s="559"/>
      <c r="S7" s="539" t="s">
        <v>180</v>
      </c>
      <c r="T7" s="539"/>
      <c r="U7" s="183" t="s">
        <v>181</v>
      </c>
      <c r="V7" s="189">
        <v>8105</v>
      </c>
      <c r="W7" s="189">
        <v>8373</v>
      </c>
      <c r="X7" s="189">
        <v>8143</v>
      </c>
      <c r="Y7" s="190">
        <v>8399</v>
      </c>
      <c r="Z7" s="191">
        <v>8042</v>
      </c>
    </row>
    <row r="8" spans="1:26" s="174" customFormat="1" ht="15" customHeight="1">
      <c r="A8" s="199"/>
      <c r="B8" s="518" t="s">
        <v>182</v>
      </c>
      <c r="C8" s="518"/>
      <c r="D8" s="179"/>
      <c r="E8" s="176"/>
      <c r="F8" s="518" t="s">
        <v>183</v>
      </c>
      <c r="G8" s="518"/>
      <c r="H8" s="179" t="s">
        <v>170</v>
      </c>
      <c r="I8" s="180">
        <v>21</v>
      </c>
      <c r="J8" s="180">
        <v>29</v>
      </c>
      <c r="K8" s="180">
        <v>15</v>
      </c>
      <c r="L8" s="181">
        <v>23</v>
      </c>
      <c r="M8" s="182">
        <v>28</v>
      </c>
      <c r="N8" s="553"/>
      <c r="O8" s="200"/>
      <c r="P8" s="556"/>
      <c r="Q8" s="188"/>
      <c r="R8" s="559"/>
      <c r="S8" s="539" t="s">
        <v>184</v>
      </c>
      <c r="T8" s="539"/>
      <c r="U8" s="183" t="s">
        <v>181</v>
      </c>
      <c r="V8" s="201">
        <v>35</v>
      </c>
      <c r="W8" s="201">
        <v>30</v>
      </c>
      <c r="X8" s="201">
        <v>12</v>
      </c>
      <c r="Y8" s="202">
        <v>23</v>
      </c>
      <c r="Z8" s="203">
        <v>11</v>
      </c>
    </row>
    <row r="9" spans="1:26" s="174" customFormat="1" ht="15" customHeight="1">
      <c r="A9" s="204"/>
      <c r="B9" s="539"/>
      <c r="C9" s="539"/>
      <c r="D9" s="188"/>
      <c r="E9" s="178"/>
      <c r="F9" s="539" t="s">
        <v>185</v>
      </c>
      <c r="G9" s="539"/>
      <c r="H9" s="188" t="s">
        <v>170</v>
      </c>
      <c r="I9" s="205">
        <v>752</v>
      </c>
      <c r="J9" s="205">
        <v>700</v>
      </c>
      <c r="K9" s="205">
        <v>708</v>
      </c>
      <c r="L9" s="202">
        <v>690</v>
      </c>
      <c r="M9" s="203">
        <v>684</v>
      </c>
      <c r="N9" s="553"/>
      <c r="O9" s="200"/>
      <c r="P9" s="556"/>
      <c r="Q9" s="188"/>
      <c r="R9" s="560"/>
      <c r="S9" s="519" t="s">
        <v>186</v>
      </c>
      <c r="T9" s="519"/>
      <c r="U9" s="206" t="s">
        <v>181</v>
      </c>
      <c r="V9" s="207">
        <v>415</v>
      </c>
      <c r="W9" s="207">
        <v>365</v>
      </c>
      <c r="X9" s="207">
        <v>436</v>
      </c>
      <c r="Y9" s="208">
        <v>478</v>
      </c>
      <c r="Z9" s="209">
        <v>491</v>
      </c>
    </row>
    <row r="10" spans="1:26" s="174" customFormat="1" ht="15" customHeight="1">
      <c r="A10" s="204"/>
      <c r="B10" s="539"/>
      <c r="C10" s="539"/>
      <c r="D10" s="188"/>
      <c r="E10" s="178"/>
      <c r="F10" s="539" t="s">
        <v>187</v>
      </c>
      <c r="G10" s="539"/>
      <c r="H10" s="188" t="s">
        <v>170</v>
      </c>
      <c r="I10" s="205">
        <v>704</v>
      </c>
      <c r="J10" s="205">
        <v>698</v>
      </c>
      <c r="K10" s="205">
        <v>0</v>
      </c>
      <c r="L10" s="202">
        <v>674</v>
      </c>
      <c r="M10" s="203">
        <v>675</v>
      </c>
      <c r="N10" s="553"/>
      <c r="O10" s="200"/>
      <c r="P10" s="556"/>
      <c r="Q10" s="188"/>
      <c r="R10" s="210"/>
      <c r="S10" s="539" t="s">
        <v>188</v>
      </c>
      <c r="T10" s="539"/>
      <c r="U10" s="188" t="s">
        <v>170</v>
      </c>
      <c r="V10" s="201">
        <v>566</v>
      </c>
      <c r="W10" s="201">
        <v>614</v>
      </c>
      <c r="X10" s="201">
        <v>600</v>
      </c>
      <c r="Y10" s="202">
        <v>644</v>
      </c>
      <c r="Z10" s="203">
        <v>601</v>
      </c>
    </row>
    <row r="11" spans="1:26" s="174" customFormat="1" ht="15" customHeight="1">
      <c r="A11" s="211"/>
      <c r="B11" s="519"/>
      <c r="C11" s="519"/>
      <c r="D11" s="195"/>
      <c r="E11" s="194"/>
      <c r="F11" s="519" t="s">
        <v>189</v>
      </c>
      <c r="G11" s="519"/>
      <c r="H11" s="195" t="s">
        <v>170</v>
      </c>
      <c r="I11" s="196">
        <v>78</v>
      </c>
      <c r="J11" s="196">
        <v>87</v>
      </c>
      <c r="K11" s="196">
        <v>67</v>
      </c>
      <c r="L11" s="197">
        <v>47</v>
      </c>
      <c r="M11" s="198">
        <v>46</v>
      </c>
      <c r="N11" s="553"/>
      <c r="O11" s="200"/>
      <c r="P11" s="556"/>
      <c r="Q11" s="188"/>
      <c r="R11" s="178"/>
      <c r="S11" s="539" t="s">
        <v>190</v>
      </c>
      <c r="T11" s="539"/>
      <c r="U11" s="188" t="s">
        <v>170</v>
      </c>
      <c r="V11" s="201">
        <v>565</v>
      </c>
      <c r="W11" s="201">
        <v>610</v>
      </c>
      <c r="X11" s="201">
        <v>597</v>
      </c>
      <c r="Y11" s="202">
        <v>642</v>
      </c>
      <c r="Z11" s="203">
        <v>599</v>
      </c>
    </row>
    <row r="12" spans="1:26" s="174" customFormat="1" ht="15" customHeight="1">
      <c r="A12" s="544" t="s">
        <v>191</v>
      </c>
      <c r="B12" s="212"/>
      <c r="C12" s="518" t="s">
        <v>192</v>
      </c>
      <c r="D12" s="179"/>
      <c r="E12" s="178"/>
      <c r="F12" s="518" t="s">
        <v>177</v>
      </c>
      <c r="G12" s="518"/>
      <c r="H12" s="188" t="s">
        <v>175</v>
      </c>
      <c r="I12" s="213" t="s">
        <v>22</v>
      </c>
      <c r="J12" s="213" t="s">
        <v>22</v>
      </c>
      <c r="K12" s="213" t="s">
        <v>22</v>
      </c>
      <c r="L12" s="185" t="s">
        <v>22</v>
      </c>
      <c r="M12" s="186" t="s">
        <v>22</v>
      </c>
      <c r="N12" s="553"/>
      <c r="O12" s="214"/>
      <c r="P12" s="557"/>
      <c r="Q12" s="195"/>
      <c r="R12" s="194"/>
      <c r="S12" s="519" t="s">
        <v>193</v>
      </c>
      <c r="T12" s="519"/>
      <c r="U12" s="195" t="s">
        <v>170</v>
      </c>
      <c r="V12" s="215">
        <v>515</v>
      </c>
      <c r="W12" s="215">
        <v>513</v>
      </c>
      <c r="X12" s="215">
        <v>509</v>
      </c>
      <c r="Y12" s="197">
        <v>546</v>
      </c>
      <c r="Z12" s="198">
        <v>515</v>
      </c>
    </row>
    <row r="13" spans="1:26" s="174" customFormat="1" ht="15" customHeight="1">
      <c r="A13" s="545"/>
      <c r="B13" s="194"/>
      <c r="C13" s="519"/>
      <c r="D13" s="195"/>
      <c r="E13" s="194"/>
      <c r="F13" s="519" t="s">
        <v>194</v>
      </c>
      <c r="G13" s="519"/>
      <c r="H13" s="188" t="s">
        <v>170</v>
      </c>
      <c r="I13" s="216" t="s">
        <v>22</v>
      </c>
      <c r="J13" s="216" t="s">
        <v>22</v>
      </c>
      <c r="K13" s="216" t="s">
        <v>22</v>
      </c>
      <c r="L13" s="208" t="s">
        <v>22</v>
      </c>
      <c r="M13" s="209" t="s">
        <v>22</v>
      </c>
      <c r="N13" s="553"/>
      <c r="P13" s="518" t="s">
        <v>195</v>
      </c>
      <c r="Q13" s="217"/>
      <c r="R13" s="178"/>
      <c r="S13" s="518" t="s">
        <v>177</v>
      </c>
      <c r="T13" s="518"/>
      <c r="U13" s="188" t="s">
        <v>175</v>
      </c>
      <c r="V13" s="218">
        <v>24</v>
      </c>
      <c r="W13" s="218">
        <v>24</v>
      </c>
      <c r="X13" s="218">
        <v>24</v>
      </c>
      <c r="Y13" s="181">
        <v>24</v>
      </c>
      <c r="Z13" s="182">
        <v>24</v>
      </c>
    </row>
    <row r="14" spans="1:26" s="174" customFormat="1" ht="15" customHeight="1">
      <c r="A14" s="545"/>
      <c r="B14" s="176"/>
      <c r="C14" s="518" t="s">
        <v>196</v>
      </c>
      <c r="D14" s="179"/>
      <c r="E14" s="178"/>
      <c r="F14" s="518" t="s">
        <v>177</v>
      </c>
      <c r="G14" s="518"/>
      <c r="H14" s="179" t="s">
        <v>175</v>
      </c>
      <c r="I14" s="213" t="s">
        <v>22</v>
      </c>
      <c r="J14" s="213" t="s">
        <v>22</v>
      </c>
      <c r="K14" s="213" t="s">
        <v>22</v>
      </c>
      <c r="L14" s="185" t="s">
        <v>22</v>
      </c>
      <c r="M14" s="186" t="s">
        <v>22</v>
      </c>
      <c r="N14" s="553"/>
      <c r="O14" s="212"/>
      <c r="P14" s="539"/>
      <c r="Q14" s="219"/>
      <c r="R14" s="178"/>
      <c r="S14" s="539" t="s">
        <v>197</v>
      </c>
      <c r="T14" s="539"/>
      <c r="U14" s="188" t="s">
        <v>170</v>
      </c>
      <c r="V14" s="201">
        <v>662</v>
      </c>
      <c r="W14" s="201">
        <v>665</v>
      </c>
      <c r="X14" s="201">
        <v>686</v>
      </c>
      <c r="Y14" s="202">
        <v>643</v>
      </c>
      <c r="Z14" s="203">
        <v>643</v>
      </c>
    </row>
    <row r="15" spans="1:26" s="174" customFormat="1" ht="15" customHeight="1">
      <c r="A15" s="545"/>
      <c r="B15" s="194"/>
      <c r="C15" s="519"/>
      <c r="D15" s="195"/>
      <c r="E15" s="194"/>
      <c r="F15" s="519" t="s">
        <v>194</v>
      </c>
      <c r="G15" s="519"/>
      <c r="H15" s="195" t="s">
        <v>170</v>
      </c>
      <c r="I15" s="216" t="s">
        <v>22</v>
      </c>
      <c r="J15" s="216" t="s">
        <v>22</v>
      </c>
      <c r="K15" s="216" t="s">
        <v>22</v>
      </c>
      <c r="L15" s="208" t="s">
        <v>22</v>
      </c>
      <c r="M15" s="209" t="s">
        <v>22</v>
      </c>
      <c r="N15" s="553"/>
      <c r="O15" s="212"/>
      <c r="P15" s="539"/>
      <c r="Q15" s="219"/>
      <c r="R15" s="178"/>
      <c r="S15" s="539" t="s">
        <v>178</v>
      </c>
      <c r="T15" s="539"/>
      <c r="U15" s="188" t="s">
        <v>170</v>
      </c>
      <c r="V15" s="201">
        <v>646</v>
      </c>
      <c r="W15" s="201">
        <v>661</v>
      </c>
      <c r="X15" s="201">
        <v>679</v>
      </c>
      <c r="Y15" s="202">
        <v>640</v>
      </c>
      <c r="Z15" s="203">
        <v>642</v>
      </c>
    </row>
    <row r="16" spans="1:26" s="174" customFormat="1" ht="15" customHeight="1">
      <c r="A16" s="545"/>
      <c r="B16" s="220"/>
      <c r="C16" s="541" t="s">
        <v>198</v>
      </c>
      <c r="D16" s="221"/>
      <c r="E16" s="178"/>
      <c r="F16" s="518" t="s">
        <v>177</v>
      </c>
      <c r="G16" s="518"/>
      <c r="H16" s="188" t="s">
        <v>175</v>
      </c>
      <c r="I16" s="213">
        <v>23</v>
      </c>
      <c r="J16" s="180">
        <v>24</v>
      </c>
      <c r="K16" s="180">
        <v>24</v>
      </c>
      <c r="L16" s="181">
        <v>24</v>
      </c>
      <c r="M16" s="182">
        <v>24</v>
      </c>
      <c r="N16" s="553"/>
      <c r="O16" s="222"/>
      <c r="P16" s="519"/>
      <c r="Q16" s="223"/>
      <c r="R16" s="194"/>
      <c r="S16" s="519" t="s">
        <v>144</v>
      </c>
      <c r="T16" s="519"/>
      <c r="U16" s="195" t="s">
        <v>199</v>
      </c>
      <c r="V16" s="224">
        <v>97.5</v>
      </c>
      <c r="W16" s="224">
        <v>99.4</v>
      </c>
      <c r="X16" s="224">
        <v>99</v>
      </c>
      <c r="Y16" s="225">
        <v>99.5</v>
      </c>
      <c r="Z16" s="226">
        <v>99.8</v>
      </c>
    </row>
    <row r="17" spans="1:26" s="174" customFormat="1" ht="15" customHeight="1">
      <c r="A17" s="545"/>
      <c r="B17" s="227"/>
      <c r="C17" s="542"/>
      <c r="D17" s="188"/>
      <c r="E17" s="178"/>
      <c r="F17" s="539" t="s">
        <v>197</v>
      </c>
      <c r="G17" s="539"/>
      <c r="H17" s="188" t="s">
        <v>170</v>
      </c>
      <c r="I17" s="228">
        <v>651</v>
      </c>
      <c r="J17" s="205">
        <v>660</v>
      </c>
      <c r="K17" s="205">
        <v>668</v>
      </c>
      <c r="L17" s="202">
        <v>648</v>
      </c>
      <c r="M17" s="203">
        <v>638</v>
      </c>
      <c r="N17" s="553"/>
      <c r="O17" s="200"/>
      <c r="P17" s="541" t="s">
        <v>200</v>
      </c>
      <c r="Q17" s="179"/>
      <c r="R17" s="178"/>
      <c r="S17" s="518" t="s">
        <v>177</v>
      </c>
      <c r="T17" s="518"/>
      <c r="U17" s="188" t="s">
        <v>175</v>
      </c>
      <c r="V17" s="218">
        <v>24</v>
      </c>
      <c r="W17" s="218">
        <v>24</v>
      </c>
      <c r="X17" s="218">
        <v>24</v>
      </c>
      <c r="Y17" s="181">
        <v>24</v>
      </c>
      <c r="Z17" s="182">
        <v>24</v>
      </c>
    </row>
    <row r="18" spans="1:26" s="174" customFormat="1" ht="15" customHeight="1">
      <c r="A18" s="545"/>
      <c r="B18" s="227"/>
      <c r="C18" s="542"/>
      <c r="D18" s="188"/>
      <c r="E18" s="178"/>
      <c r="F18" s="539" t="s">
        <v>178</v>
      </c>
      <c r="G18" s="539"/>
      <c r="H18" s="188" t="s">
        <v>170</v>
      </c>
      <c r="I18" s="228">
        <v>616</v>
      </c>
      <c r="J18" s="205">
        <v>631</v>
      </c>
      <c r="K18" s="205">
        <v>653</v>
      </c>
      <c r="L18" s="202">
        <v>629</v>
      </c>
      <c r="M18" s="203">
        <v>626</v>
      </c>
      <c r="N18" s="553"/>
      <c r="O18" s="200"/>
      <c r="P18" s="542"/>
      <c r="Q18" s="188"/>
      <c r="R18" s="194"/>
      <c r="S18" s="519" t="s">
        <v>197</v>
      </c>
      <c r="T18" s="519"/>
      <c r="U18" s="188" t="s">
        <v>170</v>
      </c>
      <c r="V18" s="215">
        <v>636</v>
      </c>
      <c r="W18" s="215">
        <v>668</v>
      </c>
      <c r="X18" s="215">
        <v>649</v>
      </c>
      <c r="Y18" s="197">
        <v>627</v>
      </c>
      <c r="Z18" s="198">
        <v>610</v>
      </c>
    </row>
    <row r="19" spans="1:26" s="174" customFormat="1" ht="15" customHeight="1">
      <c r="A19" s="545"/>
      <c r="B19" s="229"/>
      <c r="C19" s="543"/>
      <c r="D19" s="195"/>
      <c r="E19" s="194"/>
      <c r="F19" s="519" t="s">
        <v>144</v>
      </c>
      <c r="G19" s="519"/>
      <c r="H19" s="195" t="s">
        <v>199</v>
      </c>
      <c r="I19" s="216">
        <v>94.6</v>
      </c>
      <c r="J19" s="230">
        <v>95.6</v>
      </c>
      <c r="K19" s="230">
        <v>97.8</v>
      </c>
      <c r="L19" s="225">
        <v>97.1</v>
      </c>
      <c r="M19" s="226">
        <v>98.1</v>
      </c>
      <c r="N19" s="553"/>
      <c r="O19" s="200"/>
      <c r="P19" s="542"/>
      <c r="Q19" s="188"/>
      <c r="R19" s="535" t="s">
        <v>201</v>
      </c>
      <c r="S19" s="231"/>
      <c r="T19" s="176" t="s">
        <v>178</v>
      </c>
      <c r="U19" s="179" t="s">
        <v>170</v>
      </c>
      <c r="V19" s="218">
        <v>614</v>
      </c>
      <c r="W19" s="218">
        <v>637</v>
      </c>
      <c r="X19" s="218">
        <v>633</v>
      </c>
      <c r="Y19" s="181">
        <v>619</v>
      </c>
      <c r="Z19" s="182">
        <v>602</v>
      </c>
    </row>
    <row r="20" spans="1:26" s="174" customFormat="1" ht="15" customHeight="1">
      <c r="A20" s="545"/>
      <c r="B20" s="220"/>
      <c r="C20" s="541" t="s">
        <v>202</v>
      </c>
      <c r="D20" s="221"/>
      <c r="E20" s="178"/>
      <c r="F20" s="518" t="s">
        <v>177</v>
      </c>
      <c r="G20" s="518"/>
      <c r="H20" s="188" t="s">
        <v>175</v>
      </c>
      <c r="I20" s="180">
        <v>24</v>
      </c>
      <c r="J20" s="180">
        <v>24</v>
      </c>
      <c r="K20" s="180">
        <v>24</v>
      </c>
      <c r="L20" s="181">
        <v>24</v>
      </c>
      <c r="M20" s="182">
        <v>24</v>
      </c>
      <c r="N20" s="553"/>
      <c r="O20" s="200"/>
      <c r="P20" s="542"/>
      <c r="Q20" s="188"/>
      <c r="R20" s="535"/>
      <c r="S20" s="232"/>
      <c r="T20" s="194" t="s">
        <v>144</v>
      </c>
      <c r="U20" s="195" t="s">
        <v>199</v>
      </c>
      <c r="V20" s="224">
        <v>96.5</v>
      </c>
      <c r="W20" s="224">
        <v>95.4</v>
      </c>
      <c r="X20" s="224">
        <v>97.5</v>
      </c>
      <c r="Y20" s="225">
        <v>98.7</v>
      </c>
      <c r="Z20" s="226">
        <v>98.7</v>
      </c>
    </row>
    <row r="21" spans="1:26" s="174" customFormat="1" ht="15" customHeight="1">
      <c r="A21" s="545"/>
      <c r="B21" s="227"/>
      <c r="C21" s="542"/>
      <c r="D21" s="188"/>
      <c r="E21" s="178"/>
      <c r="F21" s="539" t="s">
        <v>197</v>
      </c>
      <c r="G21" s="539"/>
      <c r="H21" s="188" t="s">
        <v>170</v>
      </c>
      <c r="I21" s="205">
        <v>663</v>
      </c>
      <c r="J21" s="205">
        <v>650</v>
      </c>
      <c r="K21" s="205">
        <v>653</v>
      </c>
      <c r="L21" s="202">
        <v>647</v>
      </c>
      <c r="M21" s="203">
        <v>628</v>
      </c>
      <c r="N21" s="553"/>
      <c r="O21" s="200"/>
      <c r="P21" s="542"/>
      <c r="Q21" s="188"/>
      <c r="R21" s="535" t="s">
        <v>203</v>
      </c>
      <c r="S21" s="231"/>
      <c r="T21" s="176" t="s">
        <v>178</v>
      </c>
      <c r="U21" s="179" t="s">
        <v>170</v>
      </c>
      <c r="V21" s="218">
        <v>614</v>
      </c>
      <c r="W21" s="218">
        <v>637</v>
      </c>
      <c r="X21" s="218">
        <v>633</v>
      </c>
      <c r="Y21" s="181">
        <v>619</v>
      </c>
      <c r="Z21" s="182">
        <v>602</v>
      </c>
    </row>
    <row r="22" spans="1:26" s="174" customFormat="1" ht="15" customHeight="1">
      <c r="A22" s="545"/>
      <c r="B22" s="227"/>
      <c r="C22" s="542"/>
      <c r="D22" s="188"/>
      <c r="E22" s="178"/>
      <c r="F22" s="539" t="s">
        <v>178</v>
      </c>
      <c r="G22" s="539"/>
      <c r="H22" s="188" t="s">
        <v>170</v>
      </c>
      <c r="I22" s="205">
        <v>634</v>
      </c>
      <c r="J22" s="205">
        <v>633</v>
      </c>
      <c r="K22" s="205">
        <v>633</v>
      </c>
      <c r="L22" s="202">
        <v>630</v>
      </c>
      <c r="M22" s="203">
        <v>610</v>
      </c>
      <c r="N22" s="553"/>
      <c r="O22" s="214"/>
      <c r="P22" s="543"/>
      <c r="Q22" s="195"/>
      <c r="R22" s="535"/>
      <c r="S22" s="232"/>
      <c r="T22" s="194" t="s">
        <v>144</v>
      </c>
      <c r="U22" s="195" t="s">
        <v>199</v>
      </c>
      <c r="V22" s="224">
        <v>96.5</v>
      </c>
      <c r="W22" s="224">
        <v>95.4</v>
      </c>
      <c r="X22" s="224">
        <v>97.5</v>
      </c>
      <c r="Y22" s="225">
        <v>98.7</v>
      </c>
      <c r="Z22" s="226">
        <v>98.7</v>
      </c>
    </row>
    <row r="23" spans="1:26" s="174" customFormat="1" ht="15" customHeight="1">
      <c r="A23" s="545"/>
      <c r="B23" s="229"/>
      <c r="C23" s="543"/>
      <c r="D23" s="195"/>
      <c r="E23" s="194"/>
      <c r="F23" s="519" t="s">
        <v>144</v>
      </c>
      <c r="G23" s="519"/>
      <c r="H23" s="195" t="s">
        <v>199</v>
      </c>
      <c r="I23" s="230">
        <v>95.6</v>
      </c>
      <c r="J23" s="230">
        <v>97.4</v>
      </c>
      <c r="K23" s="230">
        <v>96.9</v>
      </c>
      <c r="L23" s="225">
        <v>97.4</v>
      </c>
      <c r="M23" s="226">
        <v>97.1</v>
      </c>
      <c r="N23" s="553"/>
      <c r="O23" s="200"/>
      <c r="P23" s="539" t="s">
        <v>204</v>
      </c>
      <c r="Q23" s="188"/>
      <c r="R23" s="178"/>
      <c r="S23" s="518" t="s">
        <v>177</v>
      </c>
      <c r="T23" s="518"/>
      <c r="U23" s="188" t="s">
        <v>175</v>
      </c>
      <c r="V23" s="218">
        <v>24</v>
      </c>
      <c r="W23" s="218">
        <v>24</v>
      </c>
      <c r="X23" s="218">
        <v>24</v>
      </c>
      <c r="Y23" s="181">
        <v>24</v>
      </c>
      <c r="Z23" s="182">
        <v>24</v>
      </c>
    </row>
    <row r="24" spans="1:26" s="174" customFormat="1" ht="15" customHeight="1">
      <c r="A24" s="545"/>
      <c r="B24" s="176"/>
      <c r="C24" s="518" t="s">
        <v>205</v>
      </c>
      <c r="D24" s="179"/>
      <c r="E24" s="178"/>
      <c r="F24" s="518" t="s">
        <v>177</v>
      </c>
      <c r="G24" s="518"/>
      <c r="H24" s="179" t="s">
        <v>175</v>
      </c>
      <c r="I24" s="213" t="s">
        <v>22</v>
      </c>
      <c r="J24" s="213" t="s">
        <v>22</v>
      </c>
      <c r="K24" s="213" t="s">
        <v>22</v>
      </c>
      <c r="L24" s="185" t="s">
        <v>22</v>
      </c>
      <c r="M24" s="186" t="s">
        <v>22</v>
      </c>
      <c r="N24" s="553"/>
      <c r="O24" s="200"/>
      <c r="P24" s="540"/>
      <c r="Q24" s="188"/>
      <c r="R24" s="194"/>
      <c r="S24" s="519" t="s">
        <v>197</v>
      </c>
      <c r="T24" s="519"/>
      <c r="U24" s="188" t="s">
        <v>170</v>
      </c>
      <c r="V24" s="215">
        <v>591</v>
      </c>
      <c r="W24" s="215">
        <v>592</v>
      </c>
      <c r="X24" s="215">
        <v>635</v>
      </c>
      <c r="Y24" s="197">
        <v>610</v>
      </c>
      <c r="Z24" s="198">
        <v>573</v>
      </c>
    </row>
    <row r="25" spans="1:26" s="174" customFormat="1" ht="15" customHeight="1">
      <c r="A25" s="546"/>
      <c r="B25" s="194"/>
      <c r="C25" s="519"/>
      <c r="D25" s="195"/>
      <c r="E25" s="194"/>
      <c r="F25" s="519" t="s">
        <v>194</v>
      </c>
      <c r="G25" s="519"/>
      <c r="H25" s="195" t="s">
        <v>170</v>
      </c>
      <c r="I25" s="216" t="s">
        <v>22</v>
      </c>
      <c r="J25" s="216" t="s">
        <v>22</v>
      </c>
      <c r="K25" s="216" t="s">
        <v>22</v>
      </c>
      <c r="L25" s="208" t="s">
        <v>22</v>
      </c>
      <c r="M25" s="209" t="s">
        <v>22</v>
      </c>
      <c r="N25" s="553"/>
      <c r="O25" s="200"/>
      <c r="P25" s="540"/>
      <c r="Q25" s="188"/>
      <c r="R25" s="535" t="s">
        <v>201</v>
      </c>
      <c r="S25" s="231"/>
      <c r="T25" s="176" t="s">
        <v>178</v>
      </c>
      <c r="U25" s="179" t="s">
        <v>170</v>
      </c>
      <c r="V25" s="218">
        <v>565</v>
      </c>
      <c r="W25" s="218">
        <v>564</v>
      </c>
      <c r="X25" s="218">
        <v>614</v>
      </c>
      <c r="Y25" s="181">
        <v>589</v>
      </c>
      <c r="Z25" s="182">
        <v>563</v>
      </c>
    </row>
    <row r="26" spans="1:26" s="174" customFormat="1" ht="15" customHeight="1">
      <c r="A26" s="546"/>
      <c r="B26" s="176"/>
      <c r="C26" s="518" t="s">
        <v>206</v>
      </c>
      <c r="D26" s="179"/>
      <c r="E26" s="178"/>
      <c r="F26" s="518" t="s">
        <v>177</v>
      </c>
      <c r="G26" s="518"/>
      <c r="H26" s="179" t="s">
        <v>175</v>
      </c>
      <c r="I26" s="180">
        <v>23</v>
      </c>
      <c r="J26" s="180">
        <v>21</v>
      </c>
      <c r="K26" s="180">
        <v>36</v>
      </c>
      <c r="L26" s="181">
        <v>37</v>
      </c>
      <c r="M26" s="186" t="s">
        <v>22</v>
      </c>
      <c r="N26" s="553"/>
      <c r="O26" s="200"/>
      <c r="P26" s="540"/>
      <c r="Q26" s="188"/>
      <c r="R26" s="535"/>
      <c r="S26" s="232"/>
      <c r="T26" s="194" t="s">
        <v>144</v>
      </c>
      <c r="U26" s="195" t="s">
        <v>207</v>
      </c>
      <c r="V26" s="224">
        <v>95.6</v>
      </c>
      <c r="W26" s="224">
        <v>95.3</v>
      </c>
      <c r="X26" s="224">
        <v>96.7</v>
      </c>
      <c r="Y26" s="225">
        <v>96.6</v>
      </c>
      <c r="Z26" s="226">
        <v>98.3</v>
      </c>
    </row>
    <row r="27" spans="1:26" s="174" customFormat="1" ht="15" customHeight="1">
      <c r="A27" s="546"/>
      <c r="B27" s="194"/>
      <c r="C27" s="519"/>
      <c r="D27" s="195"/>
      <c r="E27" s="194"/>
      <c r="F27" s="519" t="s">
        <v>194</v>
      </c>
      <c r="G27" s="519"/>
      <c r="H27" s="195" t="s">
        <v>170</v>
      </c>
      <c r="I27" s="196">
        <v>58</v>
      </c>
      <c r="J27" s="196">
        <v>73</v>
      </c>
      <c r="K27" s="196">
        <v>113</v>
      </c>
      <c r="L27" s="197">
        <v>130</v>
      </c>
      <c r="M27" s="209" t="s">
        <v>22</v>
      </c>
      <c r="N27" s="553"/>
      <c r="O27" s="200"/>
      <c r="P27" s="540"/>
      <c r="Q27" s="188"/>
      <c r="R27" s="535" t="s">
        <v>203</v>
      </c>
      <c r="S27" s="231"/>
      <c r="T27" s="176" t="s">
        <v>178</v>
      </c>
      <c r="U27" s="179" t="s">
        <v>170</v>
      </c>
      <c r="V27" s="218">
        <v>565</v>
      </c>
      <c r="W27" s="218">
        <v>564</v>
      </c>
      <c r="X27" s="218">
        <v>615</v>
      </c>
      <c r="Y27" s="181">
        <v>588</v>
      </c>
      <c r="Z27" s="182">
        <v>563</v>
      </c>
    </row>
    <row r="28" spans="1:26" s="174" customFormat="1" ht="15" customHeight="1">
      <c r="A28" s="547"/>
      <c r="B28" s="233"/>
      <c r="C28" s="233" t="s">
        <v>208</v>
      </c>
      <c r="D28" s="234"/>
      <c r="E28" s="233"/>
      <c r="F28" s="536" t="s">
        <v>209</v>
      </c>
      <c r="G28" s="536"/>
      <c r="H28" s="234" t="s">
        <v>181</v>
      </c>
      <c r="I28" s="235">
        <v>1259</v>
      </c>
      <c r="J28" s="235">
        <v>1301</v>
      </c>
      <c r="K28" s="235">
        <v>623</v>
      </c>
      <c r="L28" s="236">
        <v>776</v>
      </c>
      <c r="M28" s="237">
        <v>1143</v>
      </c>
      <c r="N28" s="554"/>
      <c r="O28" s="214"/>
      <c r="P28" s="538"/>
      <c r="Q28" s="195"/>
      <c r="R28" s="535"/>
      <c r="S28" s="232"/>
      <c r="T28" s="194" t="s">
        <v>144</v>
      </c>
      <c r="U28" s="195" t="s">
        <v>199</v>
      </c>
      <c r="V28" s="238">
        <v>95.6</v>
      </c>
      <c r="W28" s="238">
        <v>95.3</v>
      </c>
      <c r="X28" s="238">
        <v>96.9</v>
      </c>
      <c r="Y28" s="239">
        <v>96.4</v>
      </c>
      <c r="Z28" s="240">
        <v>98.3</v>
      </c>
    </row>
    <row r="29" spans="1:26" s="174" customFormat="1" ht="15" customHeight="1">
      <c r="A29" s="199"/>
      <c r="B29" s="518" t="s">
        <v>210</v>
      </c>
      <c r="C29" s="518"/>
      <c r="D29" s="179"/>
      <c r="E29" s="178"/>
      <c r="F29" s="518" t="s">
        <v>177</v>
      </c>
      <c r="G29" s="518"/>
      <c r="H29" s="188" t="s">
        <v>175</v>
      </c>
      <c r="I29" s="180">
        <v>18</v>
      </c>
      <c r="J29" s="180">
        <v>18</v>
      </c>
      <c r="K29" s="213" t="s">
        <v>22</v>
      </c>
      <c r="L29" s="185" t="s">
        <v>22</v>
      </c>
      <c r="M29" s="186" t="s">
        <v>22</v>
      </c>
      <c r="N29" s="199"/>
      <c r="O29" s="518" t="s">
        <v>211</v>
      </c>
      <c r="P29" s="537"/>
      <c r="Q29" s="179"/>
      <c r="R29" s="178"/>
      <c r="S29" s="518" t="s">
        <v>212</v>
      </c>
      <c r="T29" s="518"/>
      <c r="U29" s="179" t="s">
        <v>170</v>
      </c>
      <c r="V29" s="184">
        <v>14</v>
      </c>
      <c r="W29" s="184">
        <v>11</v>
      </c>
      <c r="X29" s="184">
        <v>8</v>
      </c>
      <c r="Y29" s="185">
        <v>15</v>
      </c>
      <c r="Z29" s="186">
        <v>11</v>
      </c>
    </row>
    <row r="30" spans="1:26" s="174" customFormat="1" ht="15" customHeight="1">
      <c r="A30" s="211"/>
      <c r="B30" s="519"/>
      <c r="C30" s="519"/>
      <c r="D30" s="195"/>
      <c r="E30" s="194"/>
      <c r="F30" s="519" t="s">
        <v>213</v>
      </c>
      <c r="G30" s="519"/>
      <c r="H30" s="195" t="s">
        <v>170</v>
      </c>
      <c r="I30" s="196">
        <v>197</v>
      </c>
      <c r="J30" s="196">
        <v>256</v>
      </c>
      <c r="K30" s="216" t="s">
        <v>22</v>
      </c>
      <c r="L30" s="208" t="s">
        <v>22</v>
      </c>
      <c r="M30" s="209" t="s">
        <v>22</v>
      </c>
      <c r="N30" s="211"/>
      <c r="O30" s="538"/>
      <c r="P30" s="538"/>
      <c r="Q30" s="195"/>
      <c r="R30" s="194"/>
      <c r="S30" s="519" t="s">
        <v>214</v>
      </c>
      <c r="T30" s="519"/>
      <c r="U30" s="241" t="s">
        <v>215</v>
      </c>
      <c r="V30" s="242">
        <v>575</v>
      </c>
      <c r="W30" s="242">
        <v>638</v>
      </c>
      <c r="X30" s="242">
        <v>288</v>
      </c>
      <c r="Y30" s="243">
        <v>361.5</v>
      </c>
      <c r="Z30" s="244">
        <v>501.5</v>
      </c>
    </row>
    <row r="31" spans="1:26" s="174" customFormat="1" ht="15" customHeight="1">
      <c r="A31" s="199"/>
      <c r="B31" s="518" t="s">
        <v>216</v>
      </c>
      <c r="C31" s="518"/>
      <c r="D31" s="179"/>
      <c r="E31" s="178"/>
      <c r="F31" s="518" t="s">
        <v>177</v>
      </c>
      <c r="G31" s="518"/>
      <c r="H31" s="179" t="s">
        <v>175</v>
      </c>
      <c r="I31" s="180">
        <v>2</v>
      </c>
      <c r="J31" s="180">
        <v>3</v>
      </c>
      <c r="K31" s="180">
        <v>2</v>
      </c>
      <c r="L31" s="181">
        <v>3</v>
      </c>
      <c r="M31" s="182">
        <v>3</v>
      </c>
      <c r="N31" s="199"/>
      <c r="O31" s="518" t="s">
        <v>217</v>
      </c>
      <c r="P31" s="518"/>
      <c r="Q31" s="179"/>
      <c r="R31" s="176"/>
      <c r="S31" s="518" t="s">
        <v>201</v>
      </c>
      <c r="T31" s="518"/>
      <c r="U31" s="179" t="s">
        <v>181</v>
      </c>
      <c r="V31" s="184">
        <v>36</v>
      </c>
      <c r="W31" s="184">
        <v>54</v>
      </c>
      <c r="X31" s="184">
        <v>45</v>
      </c>
      <c r="Y31" s="185">
        <v>50</v>
      </c>
      <c r="Z31" s="186">
        <v>49</v>
      </c>
    </row>
    <row r="32" spans="1:26" s="174" customFormat="1" ht="15" customHeight="1">
      <c r="A32" s="211"/>
      <c r="B32" s="519"/>
      <c r="C32" s="519"/>
      <c r="D32" s="195"/>
      <c r="E32" s="194"/>
      <c r="F32" s="519" t="s">
        <v>218</v>
      </c>
      <c r="G32" s="519"/>
      <c r="H32" s="195" t="s">
        <v>219</v>
      </c>
      <c r="I32" s="196">
        <v>13</v>
      </c>
      <c r="J32" s="196">
        <v>17</v>
      </c>
      <c r="K32" s="196">
        <v>10</v>
      </c>
      <c r="L32" s="197">
        <v>22</v>
      </c>
      <c r="M32" s="198">
        <v>23</v>
      </c>
      <c r="N32" s="211"/>
      <c r="O32" s="519"/>
      <c r="P32" s="519"/>
      <c r="Q32" s="195"/>
      <c r="R32" s="194"/>
      <c r="S32" s="519" t="s">
        <v>220</v>
      </c>
      <c r="T32" s="519"/>
      <c r="U32" s="195" t="s">
        <v>181</v>
      </c>
      <c r="V32" s="207">
        <v>52</v>
      </c>
      <c r="W32" s="207">
        <v>65</v>
      </c>
      <c r="X32" s="207">
        <v>68</v>
      </c>
      <c r="Y32" s="208">
        <v>73</v>
      </c>
      <c r="Z32" s="209">
        <v>107</v>
      </c>
    </row>
    <row r="33" spans="1:27" s="174" customFormat="1" ht="15" customHeight="1">
      <c r="A33" s="199"/>
      <c r="B33" s="518" t="s">
        <v>221</v>
      </c>
      <c r="C33" s="518"/>
      <c r="D33" s="179"/>
      <c r="E33" s="178"/>
      <c r="F33" s="518" t="s">
        <v>177</v>
      </c>
      <c r="G33" s="518"/>
      <c r="H33" s="179" t="s">
        <v>175</v>
      </c>
      <c r="I33" s="213" t="s">
        <v>22</v>
      </c>
      <c r="J33" s="213" t="s">
        <v>22</v>
      </c>
      <c r="K33" s="213" t="s">
        <v>22</v>
      </c>
      <c r="L33" s="185" t="s">
        <v>22</v>
      </c>
      <c r="M33" s="186" t="s">
        <v>22</v>
      </c>
      <c r="N33" s="187"/>
      <c r="O33" s="531" t="s">
        <v>222</v>
      </c>
      <c r="P33" s="531"/>
      <c r="Q33" s="188"/>
      <c r="R33" s="178"/>
      <c r="S33" s="530" t="s">
        <v>223</v>
      </c>
      <c r="T33" s="530"/>
      <c r="U33" s="533" t="s">
        <v>224</v>
      </c>
      <c r="V33" s="522">
        <v>4836</v>
      </c>
      <c r="W33" s="522">
        <v>4633</v>
      </c>
      <c r="X33" s="522">
        <v>4633</v>
      </c>
      <c r="Y33" s="524">
        <v>3747</v>
      </c>
      <c r="Z33" s="526">
        <v>3303</v>
      </c>
    </row>
    <row r="34" spans="1:27" s="174" customFormat="1" ht="15" customHeight="1">
      <c r="A34" s="211"/>
      <c r="B34" s="519"/>
      <c r="C34" s="519"/>
      <c r="D34" s="195"/>
      <c r="E34" s="194"/>
      <c r="F34" s="519" t="s">
        <v>218</v>
      </c>
      <c r="G34" s="519"/>
      <c r="H34" s="195" t="s">
        <v>225</v>
      </c>
      <c r="I34" s="216" t="s">
        <v>22</v>
      </c>
      <c r="J34" s="216" t="s">
        <v>22</v>
      </c>
      <c r="K34" s="216" t="s">
        <v>22</v>
      </c>
      <c r="L34" s="208" t="s">
        <v>22</v>
      </c>
      <c r="M34" s="209" t="s">
        <v>22</v>
      </c>
      <c r="N34" s="245"/>
      <c r="O34" s="532"/>
      <c r="P34" s="532"/>
      <c r="Q34" s="246"/>
      <c r="R34" s="247"/>
      <c r="S34" s="517"/>
      <c r="T34" s="517"/>
      <c r="U34" s="534"/>
      <c r="V34" s="523"/>
      <c r="W34" s="523"/>
      <c r="X34" s="523"/>
      <c r="Y34" s="525"/>
      <c r="Z34" s="527"/>
      <c r="AA34" s="248"/>
    </row>
    <row r="35" spans="1:27" s="174" customFormat="1" ht="15" customHeight="1">
      <c r="A35" s="249"/>
      <c r="B35" s="518" t="s">
        <v>226</v>
      </c>
      <c r="C35" s="518"/>
      <c r="D35" s="179"/>
      <c r="E35" s="178"/>
      <c r="F35" s="518" t="s">
        <v>177</v>
      </c>
      <c r="G35" s="518"/>
      <c r="H35" s="179" t="s">
        <v>175</v>
      </c>
      <c r="I35" s="213" t="s">
        <v>22</v>
      </c>
      <c r="J35" s="213" t="s">
        <v>22</v>
      </c>
      <c r="K35" s="213" t="s">
        <v>22</v>
      </c>
      <c r="L35" s="185" t="s">
        <v>22</v>
      </c>
      <c r="M35" s="186" t="s">
        <v>22</v>
      </c>
      <c r="N35" s="250"/>
      <c r="O35" s="528" t="s">
        <v>227</v>
      </c>
      <c r="P35" s="528"/>
      <c r="Q35" s="251"/>
      <c r="R35" s="252"/>
      <c r="S35" s="530" t="s">
        <v>228</v>
      </c>
      <c r="T35" s="530"/>
      <c r="U35" s="253" t="s">
        <v>224</v>
      </c>
      <c r="V35" s="254">
        <v>34163</v>
      </c>
      <c r="W35" s="254">
        <v>35344</v>
      </c>
      <c r="X35" s="254">
        <v>40198</v>
      </c>
      <c r="Y35" s="255">
        <v>55391</v>
      </c>
      <c r="Z35" s="256">
        <v>51749</v>
      </c>
      <c r="AA35" s="257"/>
    </row>
    <row r="36" spans="1:27" s="174" customFormat="1" ht="15" customHeight="1">
      <c r="A36" s="245"/>
      <c r="B36" s="519"/>
      <c r="C36" s="519"/>
      <c r="D36" s="195"/>
      <c r="E36" s="194"/>
      <c r="F36" s="519" t="s">
        <v>218</v>
      </c>
      <c r="G36" s="519"/>
      <c r="H36" s="195" t="s">
        <v>229</v>
      </c>
      <c r="I36" s="216" t="s">
        <v>22</v>
      </c>
      <c r="J36" s="216" t="s">
        <v>22</v>
      </c>
      <c r="K36" s="216" t="s">
        <v>22</v>
      </c>
      <c r="L36" s="208" t="s">
        <v>22</v>
      </c>
      <c r="M36" s="209" t="s">
        <v>22</v>
      </c>
      <c r="N36" s="258"/>
      <c r="O36" s="529"/>
      <c r="P36" s="529"/>
      <c r="Q36" s="259"/>
      <c r="R36" s="260"/>
      <c r="S36" s="517" t="s">
        <v>230</v>
      </c>
      <c r="T36" s="517"/>
      <c r="U36" s="261" t="s">
        <v>231</v>
      </c>
      <c r="V36" s="262">
        <v>102342</v>
      </c>
      <c r="W36" s="263">
        <v>106360</v>
      </c>
      <c r="X36" s="263">
        <v>116986</v>
      </c>
      <c r="Y36" s="264">
        <v>166997</v>
      </c>
      <c r="Z36" s="265">
        <v>160499</v>
      </c>
      <c r="AA36" s="257"/>
    </row>
    <row r="37" spans="1:27" s="174" customFormat="1" ht="15" customHeight="1">
      <c r="A37" s="187"/>
      <c r="B37" s="518" t="s">
        <v>232</v>
      </c>
      <c r="C37" s="518"/>
      <c r="D37" s="179"/>
      <c r="E37" s="178"/>
      <c r="F37" s="518" t="s">
        <v>233</v>
      </c>
      <c r="G37" s="518"/>
      <c r="H37" s="179" t="s">
        <v>170</v>
      </c>
      <c r="I37" s="213">
        <v>290</v>
      </c>
      <c r="J37" s="213">
        <v>357</v>
      </c>
      <c r="K37" s="213">
        <v>372</v>
      </c>
      <c r="L37" s="185">
        <v>371</v>
      </c>
      <c r="M37" s="186">
        <v>279</v>
      </c>
      <c r="N37" s="520" t="s">
        <v>234</v>
      </c>
      <c r="O37" s="520"/>
      <c r="P37" s="520"/>
      <c r="Q37" s="520"/>
      <c r="R37" s="520"/>
      <c r="S37" s="520"/>
      <c r="T37" s="520"/>
      <c r="U37" s="520"/>
      <c r="V37" s="520"/>
      <c r="W37" s="520"/>
    </row>
    <row r="38" spans="1:27" s="174" customFormat="1" ht="15" customHeight="1">
      <c r="A38" s="266"/>
      <c r="B38" s="519"/>
      <c r="C38" s="519"/>
      <c r="D38" s="195"/>
      <c r="E38" s="194"/>
      <c r="F38" s="519" t="s">
        <v>235</v>
      </c>
      <c r="G38" s="519"/>
      <c r="H38" s="195" t="s">
        <v>236</v>
      </c>
      <c r="I38" s="216">
        <v>139</v>
      </c>
      <c r="J38" s="216">
        <v>180</v>
      </c>
      <c r="K38" s="216">
        <v>156</v>
      </c>
      <c r="L38" s="208">
        <v>223</v>
      </c>
      <c r="M38" s="209">
        <v>158</v>
      </c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</row>
    <row r="39" spans="1:27" s="267" customFormat="1" ht="12" customHeight="1">
      <c r="A39" s="521" t="s">
        <v>237</v>
      </c>
      <c r="B39" s="521"/>
      <c r="C39" s="521"/>
      <c r="D39" s="521"/>
      <c r="E39" s="521"/>
      <c r="F39" s="521"/>
      <c r="G39" s="521"/>
      <c r="H39" s="268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</row>
    <row r="40" spans="1:27" ht="9" customHeight="1">
      <c r="A40" s="269"/>
      <c r="C40" s="164"/>
    </row>
    <row r="41" spans="1:27" ht="9" customHeight="1">
      <c r="A41" s="269"/>
    </row>
    <row r="42" spans="1:27" ht="9" customHeight="1"/>
    <row r="43" spans="1:27" ht="9" customHeight="1"/>
    <row r="44" spans="1:27" ht="9" customHeight="1"/>
    <row r="45" spans="1:27" ht="13.5" customHeight="1"/>
    <row r="46" spans="1:27" ht="13.5" customHeight="1"/>
    <row r="47" spans="1:27" ht="13.5" customHeight="1"/>
    <row r="48" spans="1:27" ht="13.5" customHeight="1"/>
    <row r="49" spans="1:2" ht="13.5" customHeight="1">
      <c r="A49" s="164"/>
      <c r="B49" s="164"/>
    </row>
    <row r="50" spans="1:2" ht="13.5" customHeight="1">
      <c r="A50" s="164"/>
      <c r="B50" s="164"/>
    </row>
    <row r="51" spans="1:2" ht="13.5" customHeight="1"/>
    <row r="52" spans="1:2" ht="13.5" customHeight="1"/>
    <row r="53" spans="1:2" ht="13.5" customHeight="1"/>
    <row r="54" spans="1:2" ht="13.5" customHeight="1"/>
    <row r="55" spans="1:2" ht="13.5" customHeight="1"/>
    <row r="56" spans="1:2" ht="13.5" customHeight="1"/>
    <row r="57" spans="1:2" ht="13.5" customHeight="1"/>
    <row r="58" spans="1:2" ht="13.5" customHeight="1"/>
    <row r="59" spans="1:2" ht="13.5" customHeight="1"/>
    <row r="60" spans="1:2" ht="13.5" customHeight="1"/>
    <row r="61" spans="1:2" ht="13.5" customHeight="1"/>
    <row r="62" spans="1:2" ht="13.5" customHeight="1"/>
    <row r="63" spans="1:2" ht="13.5" customHeight="1"/>
    <row r="64" spans="1:2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97">
    <mergeCell ref="A1:C1"/>
    <mergeCell ref="Y1:Z1"/>
    <mergeCell ref="A4:G4"/>
    <mergeCell ref="N4:T4"/>
    <mergeCell ref="F5:G5"/>
    <mergeCell ref="N5:N28"/>
    <mergeCell ref="P5:P12"/>
    <mergeCell ref="R5:R9"/>
    <mergeCell ref="S5:T5"/>
    <mergeCell ref="B6:C7"/>
    <mergeCell ref="F6:G6"/>
    <mergeCell ref="S6:T6"/>
    <mergeCell ref="F7:G7"/>
    <mergeCell ref="S7:T7"/>
    <mergeCell ref="B8:C11"/>
    <mergeCell ref="F8:G8"/>
    <mergeCell ref="S8:T8"/>
    <mergeCell ref="F9:G9"/>
    <mergeCell ref="S9:T9"/>
    <mergeCell ref="F10:G10"/>
    <mergeCell ref="S10:T10"/>
    <mergeCell ref="F11:G11"/>
    <mergeCell ref="S11:T11"/>
    <mergeCell ref="A12:A28"/>
    <mergeCell ref="C12:C13"/>
    <mergeCell ref="F12:G12"/>
    <mergeCell ref="S12:T12"/>
    <mergeCell ref="F13:G13"/>
    <mergeCell ref="P13:P16"/>
    <mergeCell ref="S13:T13"/>
    <mergeCell ref="C16:C19"/>
    <mergeCell ref="F16:G16"/>
    <mergeCell ref="S16:T16"/>
    <mergeCell ref="F17:G17"/>
    <mergeCell ref="P17:P22"/>
    <mergeCell ref="C14:C15"/>
    <mergeCell ref="F14:G14"/>
    <mergeCell ref="S14:T14"/>
    <mergeCell ref="F15:G15"/>
    <mergeCell ref="S15:T15"/>
    <mergeCell ref="S17:T17"/>
    <mergeCell ref="F18:G18"/>
    <mergeCell ref="S18:T18"/>
    <mergeCell ref="F19:G19"/>
    <mergeCell ref="R19:R20"/>
    <mergeCell ref="F20:G20"/>
    <mergeCell ref="F23:G23"/>
    <mergeCell ref="P23:P28"/>
    <mergeCell ref="S23:T23"/>
    <mergeCell ref="C24:C25"/>
    <mergeCell ref="F24:G24"/>
    <mergeCell ref="S24:T24"/>
    <mergeCell ref="F25:G25"/>
    <mergeCell ref="R25:R26"/>
    <mergeCell ref="C26:C27"/>
    <mergeCell ref="F26:G26"/>
    <mergeCell ref="C20:C23"/>
    <mergeCell ref="F21:G21"/>
    <mergeCell ref="R21:R22"/>
    <mergeCell ref="F22:G22"/>
    <mergeCell ref="F27:G27"/>
    <mergeCell ref="R27:R28"/>
    <mergeCell ref="F28:G28"/>
    <mergeCell ref="B29:C30"/>
    <mergeCell ref="F29:G29"/>
    <mergeCell ref="O29:P30"/>
    <mergeCell ref="V33:V34"/>
    <mergeCell ref="S29:T29"/>
    <mergeCell ref="F30:G30"/>
    <mergeCell ref="S30:T30"/>
    <mergeCell ref="B31:C32"/>
    <mergeCell ref="F31:G31"/>
    <mergeCell ref="O31:P32"/>
    <mergeCell ref="S31:T31"/>
    <mergeCell ref="F32:G32"/>
    <mergeCell ref="S32:T32"/>
    <mergeCell ref="A39:G39"/>
    <mergeCell ref="W33:W34"/>
    <mergeCell ref="X33:X34"/>
    <mergeCell ref="Y33:Y34"/>
    <mergeCell ref="Z33:Z34"/>
    <mergeCell ref="F34:G34"/>
    <mergeCell ref="B35:C36"/>
    <mergeCell ref="F35:G35"/>
    <mergeCell ref="O35:P36"/>
    <mergeCell ref="S35:T35"/>
    <mergeCell ref="F36:G36"/>
    <mergeCell ref="B33:C34"/>
    <mergeCell ref="F33:G33"/>
    <mergeCell ref="O33:P34"/>
    <mergeCell ref="S33:T34"/>
    <mergeCell ref="U33:U34"/>
    <mergeCell ref="S36:T36"/>
    <mergeCell ref="B37:C38"/>
    <mergeCell ref="F37:G37"/>
    <mergeCell ref="N37:W37"/>
    <mergeCell ref="F38:G38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110" fitToWidth="0" fitToHeight="0" orientation="portrait" useFirstPageNumber="1" r:id="rId1"/>
  <headerFooter alignWithMargins="0">
    <oddFooter>&amp;C&amp;"ＭＳ Ｐ明朝,標準"&amp;9- &amp;P -</oddFooter>
  </headerFooter>
  <colBreaks count="1" manualBreakCount="1">
    <brk id="13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showGridLines="0" view="pageBreakPreview" zoomScaleNormal="100" zoomScaleSheetLayoutView="100" workbookViewId="0">
      <selection activeCell="A43" sqref="A43"/>
    </sheetView>
  </sheetViews>
  <sheetFormatPr defaultRowHeight="13.5"/>
  <cols>
    <col min="1" max="4" width="1.375" style="3" customWidth="1"/>
    <col min="5" max="6" width="1.625" style="3" customWidth="1"/>
    <col min="7" max="9" width="1.375" style="3" customWidth="1"/>
    <col min="10" max="15" width="1.625" style="3" customWidth="1"/>
    <col min="16" max="16" width="1.375" style="3" customWidth="1"/>
    <col min="17" max="17" width="1.625" style="3" customWidth="1"/>
    <col min="18" max="19" width="1.5" style="3" customWidth="1"/>
    <col min="20" max="20" width="1.375" style="3" customWidth="1"/>
    <col min="21" max="23" width="1.625" style="3" customWidth="1"/>
    <col min="24" max="24" width="1.375" style="3" customWidth="1"/>
    <col min="25" max="25" width="1.25" style="3" customWidth="1"/>
    <col min="26" max="27" width="1.625" style="3" customWidth="1"/>
    <col min="28" max="29" width="1.5" style="3" customWidth="1"/>
    <col min="30" max="31" width="1.625" style="3" customWidth="1"/>
    <col min="32" max="32" width="1.375" style="3" customWidth="1"/>
    <col min="33" max="33" width="1.625" style="3" customWidth="1"/>
    <col min="34" max="36" width="1.375" style="3" customWidth="1"/>
    <col min="37" max="39" width="1.625" style="3" customWidth="1"/>
    <col min="40" max="40" width="1.375" style="3" customWidth="1"/>
    <col min="41" max="16384" width="9" style="3"/>
  </cols>
  <sheetData>
    <row r="1" spans="1:40" s="1" customFormat="1" ht="9">
      <c r="A1" s="1" t="s">
        <v>0</v>
      </c>
    </row>
    <row r="2" spans="1:40" ht="9.6" customHeight="1"/>
    <row r="3" spans="1:40" s="4" customFormat="1" ht="12" customHeight="1">
      <c r="A3" s="699" t="s">
        <v>238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  <c r="AF3" s="699"/>
      <c r="AG3" s="699"/>
      <c r="AH3" s="699"/>
      <c r="AI3" s="699"/>
      <c r="AJ3" s="699"/>
      <c r="AK3" s="699"/>
      <c r="AL3" s="699"/>
      <c r="AM3" s="699"/>
      <c r="AN3" s="699"/>
    </row>
    <row r="4" spans="1:40" s="7" customFormat="1" ht="11.45" customHeight="1" thickBot="1">
      <c r="A4" s="270"/>
      <c r="B4" s="270"/>
      <c r="C4" s="270"/>
      <c r="D4" s="270"/>
      <c r="E4" s="270"/>
      <c r="F4" s="270"/>
      <c r="G4" s="270"/>
      <c r="H4" s="270"/>
      <c r="I4" s="270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700" t="s">
        <v>239</v>
      </c>
      <c r="AL4" s="700"/>
      <c r="AM4" s="700"/>
      <c r="AN4" s="700"/>
    </row>
    <row r="5" spans="1:40" s="7" customFormat="1" ht="15.6" customHeight="1">
      <c r="A5" s="701" t="s">
        <v>240</v>
      </c>
      <c r="B5" s="692"/>
      <c r="C5" s="692"/>
      <c r="D5" s="693"/>
      <c r="E5" s="702" t="s">
        <v>241</v>
      </c>
      <c r="F5" s="702"/>
      <c r="G5" s="702"/>
      <c r="H5" s="703"/>
      <c r="I5" s="704" t="s">
        <v>242</v>
      </c>
      <c r="J5" s="705"/>
      <c r="K5" s="705"/>
      <c r="L5" s="706"/>
      <c r="M5" s="704" t="s">
        <v>243</v>
      </c>
      <c r="N5" s="705"/>
      <c r="O5" s="705"/>
      <c r="P5" s="706"/>
      <c r="Q5" s="704" t="s">
        <v>244</v>
      </c>
      <c r="R5" s="705"/>
      <c r="S5" s="705"/>
      <c r="T5" s="706"/>
      <c r="U5" s="704" t="s">
        <v>245</v>
      </c>
      <c r="V5" s="705"/>
      <c r="W5" s="705"/>
      <c r="X5" s="706"/>
      <c r="Y5" s="704" t="s">
        <v>246</v>
      </c>
      <c r="Z5" s="705"/>
      <c r="AA5" s="705"/>
      <c r="AB5" s="706"/>
      <c r="AC5" s="704" t="s">
        <v>247</v>
      </c>
      <c r="AD5" s="705"/>
      <c r="AE5" s="705"/>
      <c r="AF5" s="706"/>
      <c r="AG5" s="691" t="s">
        <v>248</v>
      </c>
      <c r="AH5" s="692"/>
      <c r="AI5" s="692"/>
      <c r="AJ5" s="693"/>
      <c r="AK5" s="692" t="s">
        <v>249</v>
      </c>
      <c r="AL5" s="692"/>
      <c r="AM5" s="692"/>
      <c r="AN5" s="694"/>
    </row>
    <row r="6" spans="1:40" s="7" customFormat="1" ht="15.6" customHeight="1">
      <c r="A6" s="695" t="s">
        <v>21</v>
      </c>
      <c r="B6" s="696"/>
      <c r="C6" s="696"/>
      <c r="D6" s="696"/>
      <c r="E6" s="697">
        <v>5</v>
      </c>
      <c r="F6" s="698"/>
      <c r="G6" s="698"/>
      <c r="H6" s="698"/>
      <c r="I6" s="688">
        <v>1</v>
      </c>
      <c r="J6" s="689"/>
      <c r="K6" s="689"/>
      <c r="L6" s="689"/>
      <c r="M6" s="688" t="s">
        <v>22</v>
      </c>
      <c r="N6" s="689"/>
      <c r="O6" s="689"/>
      <c r="P6" s="689"/>
      <c r="Q6" s="688" t="s">
        <v>22</v>
      </c>
      <c r="R6" s="689"/>
      <c r="S6" s="689"/>
      <c r="T6" s="689"/>
      <c r="U6" s="686">
        <v>3</v>
      </c>
      <c r="V6" s="687"/>
      <c r="W6" s="687"/>
      <c r="X6" s="687"/>
      <c r="Y6" s="688" t="s">
        <v>22</v>
      </c>
      <c r="Z6" s="689"/>
      <c r="AA6" s="689"/>
      <c r="AB6" s="689"/>
      <c r="AC6" s="688" t="s">
        <v>22</v>
      </c>
      <c r="AD6" s="689"/>
      <c r="AE6" s="689"/>
      <c r="AF6" s="689"/>
      <c r="AG6" s="686">
        <v>1</v>
      </c>
      <c r="AH6" s="687"/>
      <c r="AI6" s="687"/>
      <c r="AJ6" s="687"/>
      <c r="AK6" s="688" t="s">
        <v>22</v>
      </c>
      <c r="AL6" s="689"/>
      <c r="AM6" s="689"/>
      <c r="AN6" s="690"/>
    </row>
    <row r="7" spans="1:40" s="7" customFormat="1" ht="15.6" customHeight="1">
      <c r="A7" s="682" t="s">
        <v>250</v>
      </c>
      <c r="B7" s="683"/>
      <c r="C7" s="683"/>
      <c r="D7" s="683"/>
      <c r="E7" s="684">
        <v>5</v>
      </c>
      <c r="F7" s="685"/>
      <c r="G7" s="685"/>
      <c r="H7" s="685"/>
      <c r="I7" s="674">
        <v>1</v>
      </c>
      <c r="J7" s="675"/>
      <c r="K7" s="675"/>
      <c r="L7" s="675"/>
      <c r="M7" s="674" t="s">
        <v>22</v>
      </c>
      <c r="N7" s="675"/>
      <c r="O7" s="675"/>
      <c r="P7" s="675"/>
      <c r="Q7" s="674" t="s">
        <v>22</v>
      </c>
      <c r="R7" s="675"/>
      <c r="S7" s="675"/>
      <c r="T7" s="675"/>
      <c r="U7" s="672">
        <v>1</v>
      </c>
      <c r="V7" s="673"/>
      <c r="W7" s="673"/>
      <c r="X7" s="673"/>
      <c r="Y7" s="674" t="s">
        <v>22</v>
      </c>
      <c r="Z7" s="675"/>
      <c r="AA7" s="675"/>
      <c r="AB7" s="675"/>
      <c r="AC7" s="674" t="s">
        <v>22</v>
      </c>
      <c r="AD7" s="675"/>
      <c r="AE7" s="675"/>
      <c r="AF7" s="675"/>
      <c r="AG7" s="672">
        <v>3</v>
      </c>
      <c r="AH7" s="673"/>
      <c r="AI7" s="673"/>
      <c r="AJ7" s="673"/>
      <c r="AK7" s="674" t="s">
        <v>22</v>
      </c>
      <c r="AL7" s="675"/>
      <c r="AM7" s="675"/>
      <c r="AN7" s="676"/>
    </row>
    <row r="8" spans="1:40" s="7" customFormat="1" ht="15.6" customHeight="1">
      <c r="A8" s="682" t="s">
        <v>251</v>
      </c>
      <c r="B8" s="683"/>
      <c r="C8" s="683"/>
      <c r="D8" s="683"/>
      <c r="E8" s="684">
        <v>6</v>
      </c>
      <c r="F8" s="685"/>
      <c r="G8" s="685"/>
      <c r="H8" s="685"/>
      <c r="I8" s="674">
        <v>2</v>
      </c>
      <c r="J8" s="675"/>
      <c r="K8" s="675"/>
      <c r="L8" s="675"/>
      <c r="M8" s="674" t="s">
        <v>22</v>
      </c>
      <c r="N8" s="675"/>
      <c r="O8" s="675"/>
      <c r="P8" s="675"/>
      <c r="Q8" s="674" t="s">
        <v>22</v>
      </c>
      <c r="R8" s="675"/>
      <c r="S8" s="675"/>
      <c r="T8" s="675"/>
      <c r="U8" s="672">
        <v>2</v>
      </c>
      <c r="V8" s="673"/>
      <c r="W8" s="673"/>
      <c r="X8" s="673"/>
      <c r="Y8" s="674" t="s">
        <v>22</v>
      </c>
      <c r="Z8" s="675"/>
      <c r="AA8" s="675"/>
      <c r="AB8" s="675"/>
      <c r="AC8" s="674" t="s">
        <v>22</v>
      </c>
      <c r="AD8" s="675"/>
      <c r="AE8" s="675"/>
      <c r="AF8" s="675"/>
      <c r="AG8" s="672">
        <v>2</v>
      </c>
      <c r="AH8" s="673"/>
      <c r="AI8" s="673"/>
      <c r="AJ8" s="673"/>
      <c r="AK8" s="674" t="s">
        <v>22</v>
      </c>
      <c r="AL8" s="675"/>
      <c r="AM8" s="675"/>
      <c r="AN8" s="676"/>
    </row>
    <row r="9" spans="1:40" s="7" customFormat="1" ht="15.6" customHeight="1">
      <c r="A9" s="682" t="s">
        <v>252</v>
      </c>
      <c r="B9" s="683"/>
      <c r="C9" s="683"/>
      <c r="D9" s="683"/>
      <c r="E9" s="684">
        <v>5</v>
      </c>
      <c r="F9" s="685"/>
      <c r="G9" s="685"/>
      <c r="H9" s="685"/>
      <c r="I9" s="674" t="s">
        <v>22</v>
      </c>
      <c r="J9" s="675"/>
      <c r="K9" s="675"/>
      <c r="L9" s="675"/>
      <c r="M9" s="674" t="s">
        <v>22</v>
      </c>
      <c r="N9" s="675"/>
      <c r="O9" s="675"/>
      <c r="P9" s="675"/>
      <c r="Q9" s="674" t="s">
        <v>22</v>
      </c>
      <c r="R9" s="675"/>
      <c r="S9" s="675"/>
      <c r="T9" s="675"/>
      <c r="U9" s="672">
        <v>2</v>
      </c>
      <c r="V9" s="673"/>
      <c r="W9" s="673"/>
      <c r="X9" s="673"/>
      <c r="Y9" s="674" t="s">
        <v>22</v>
      </c>
      <c r="Z9" s="675"/>
      <c r="AA9" s="675"/>
      <c r="AB9" s="675"/>
      <c r="AC9" s="674" t="s">
        <v>22</v>
      </c>
      <c r="AD9" s="675"/>
      <c r="AE9" s="675"/>
      <c r="AF9" s="675"/>
      <c r="AG9" s="672">
        <v>3</v>
      </c>
      <c r="AH9" s="673"/>
      <c r="AI9" s="673"/>
      <c r="AJ9" s="673"/>
      <c r="AK9" s="674" t="s">
        <v>22</v>
      </c>
      <c r="AL9" s="675"/>
      <c r="AM9" s="675"/>
      <c r="AN9" s="676"/>
    </row>
    <row r="10" spans="1:40" s="7" customFormat="1" ht="15.6" customHeight="1">
      <c r="A10" s="677" t="s">
        <v>253</v>
      </c>
      <c r="B10" s="678"/>
      <c r="C10" s="678"/>
      <c r="D10" s="678"/>
      <c r="E10" s="679">
        <f>SUM(I10:AN10)</f>
        <v>7</v>
      </c>
      <c r="F10" s="680"/>
      <c r="G10" s="680"/>
      <c r="H10" s="680"/>
      <c r="I10" s="663">
        <v>3</v>
      </c>
      <c r="J10" s="664"/>
      <c r="K10" s="664"/>
      <c r="L10" s="681"/>
      <c r="M10" s="663" t="s">
        <v>22</v>
      </c>
      <c r="N10" s="664"/>
      <c r="O10" s="664"/>
      <c r="P10" s="681"/>
      <c r="Q10" s="663" t="s">
        <v>22</v>
      </c>
      <c r="R10" s="664"/>
      <c r="S10" s="664"/>
      <c r="T10" s="681"/>
      <c r="U10" s="660">
        <v>3</v>
      </c>
      <c r="V10" s="661"/>
      <c r="W10" s="661"/>
      <c r="X10" s="662"/>
      <c r="Y10" s="663" t="s">
        <v>22</v>
      </c>
      <c r="Z10" s="664"/>
      <c r="AA10" s="664"/>
      <c r="AB10" s="681"/>
      <c r="AC10" s="663" t="s">
        <v>22</v>
      </c>
      <c r="AD10" s="664"/>
      <c r="AE10" s="664"/>
      <c r="AF10" s="681"/>
      <c r="AG10" s="660">
        <v>1</v>
      </c>
      <c r="AH10" s="661"/>
      <c r="AI10" s="661"/>
      <c r="AJ10" s="662"/>
      <c r="AK10" s="663" t="s">
        <v>22</v>
      </c>
      <c r="AL10" s="664"/>
      <c r="AM10" s="664"/>
      <c r="AN10" s="665"/>
    </row>
    <row r="11" spans="1:40" s="7" customFormat="1" ht="12" customHeight="1">
      <c r="A11" s="666" t="s">
        <v>254</v>
      </c>
      <c r="B11" s="666"/>
      <c r="C11" s="666"/>
      <c r="D11" s="666"/>
      <c r="E11" s="666"/>
      <c r="F11" s="666"/>
      <c r="G11" s="666"/>
      <c r="H11" s="666"/>
      <c r="I11" s="666"/>
      <c r="J11" s="666"/>
      <c r="K11" s="666"/>
      <c r="L11" s="666"/>
      <c r="M11" s="666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</row>
    <row r="12" spans="1:40" ht="9.6" customHeight="1">
      <c r="A12" s="272"/>
      <c r="B12" s="273"/>
      <c r="C12" s="273"/>
      <c r="D12" s="273"/>
      <c r="E12" s="273"/>
      <c r="F12" s="273"/>
      <c r="G12" s="273"/>
      <c r="H12" s="273"/>
      <c r="I12" s="273"/>
      <c r="J12" s="273"/>
    </row>
    <row r="13" spans="1:40" s="4" customFormat="1" ht="12" customHeight="1">
      <c r="A13" s="667" t="s">
        <v>255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667"/>
      <c r="N13" s="667"/>
      <c r="O13" s="667"/>
      <c r="P13" s="667"/>
      <c r="Q13" s="667"/>
      <c r="R13" s="667"/>
      <c r="S13" s="667"/>
      <c r="T13" s="667"/>
      <c r="U13" s="667"/>
      <c r="V13" s="667"/>
      <c r="W13" s="667"/>
      <c r="X13" s="667"/>
      <c r="Y13" s="667"/>
      <c r="Z13" s="667"/>
      <c r="AA13" s="667"/>
      <c r="AB13" s="667"/>
      <c r="AC13" s="667"/>
      <c r="AD13" s="667"/>
      <c r="AE13" s="667"/>
      <c r="AF13" s="667"/>
      <c r="AG13" s="667"/>
      <c r="AH13" s="667"/>
      <c r="AI13" s="667"/>
      <c r="AJ13" s="667"/>
      <c r="AK13" s="667"/>
      <c r="AL13" s="667"/>
      <c r="AM13" s="667"/>
      <c r="AN13" s="667"/>
    </row>
    <row r="14" spans="1:40" s="7" customFormat="1" ht="11.45" customHeight="1" thickBot="1">
      <c r="A14" s="274"/>
      <c r="B14" s="275"/>
      <c r="C14" s="275"/>
      <c r="D14" s="275"/>
      <c r="E14" s="275"/>
      <c r="F14" s="275"/>
      <c r="G14" s="275"/>
      <c r="H14" s="275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276"/>
      <c r="AK14" s="358" t="s">
        <v>256</v>
      </c>
      <c r="AL14" s="358"/>
      <c r="AM14" s="358"/>
      <c r="AN14" s="358"/>
    </row>
    <row r="15" spans="1:40" s="7" customFormat="1" ht="15.95" customHeight="1">
      <c r="A15" s="277"/>
      <c r="B15" s="278" t="s">
        <v>257</v>
      </c>
      <c r="C15" s="278"/>
      <c r="D15" s="278"/>
      <c r="E15" s="278"/>
      <c r="F15" s="279"/>
      <c r="G15" s="668" t="s">
        <v>258</v>
      </c>
      <c r="H15" s="668"/>
      <c r="I15" s="668"/>
      <c r="J15" s="668"/>
      <c r="K15" s="668"/>
      <c r="L15" s="668"/>
      <c r="M15" s="668"/>
      <c r="N15" s="668"/>
      <c r="O15" s="669"/>
      <c r="P15" s="670" t="s">
        <v>21</v>
      </c>
      <c r="Q15" s="670"/>
      <c r="R15" s="670"/>
      <c r="S15" s="670"/>
      <c r="T15" s="671"/>
      <c r="U15" s="668">
        <v>26</v>
      </c>
      <c r="V15" s="668"/>
      <c r="W15" s="668"/>
      <c r="X15" s="668"/>
      <c r="Y15" s="669"/>
      <c r="Z15" s="668">
        <v>27</v>
      </c>
      <c r="AA15" s="668"/>
      <c r="AB15" s="668"/>
      <c r="AC15" s="668"/>
      <c r="AD15" s="669"/>
      <c r="AE15" s="668">
        <v>28</v>
      </c>
      <c r="AF15" s="668"/>
      <c r="AG15" s="668"/>
      <c r="AH15" s="668"/>
      <c r="AI15" s="669"/>
      <c r="AJ15" s="645">
        <v>29</v>
      </c>
      <c r="AK15" s="645"/>
      <c r="AL15" s="645"/>
      <c r="AM15" s="645"/>
      <c r="AN15" s="646"/>
    </row>
    <row r="16" spans="1:40" s="7" customFormat="1" ht="15.6" customHeight="1">
      <c r="A16" s="647" t="s">
        <v>259</v>
      </c>
      <c r="B16" s="648"/>
      <c r="C16" s="648"/>
      <c r="D16" s="648"/>
      <c r="E16" s="648"/>
      <c r="F16" s="649"/>
      <c r="G16" s="655" t="s">
        <v>260</v>
      </c>
      <c r="H16" s="655"/>
      <c r="I16" s="655"/>
      <c r="J16" s="655"/>
      <c r="K16" s="655"/>
      <c r="L16" s="655"/>
      <c r="M16" s="655"/>
      <c r="N16" s="655"/>
      <c r="O16" s="655"/>
      <c r="P16" s="656">
        <v>8729.5400000000009</v>
      </c>
      <c r="Q16" s="657"/>
      <c r="R16" s="657"/>
      <c r="S16" s="657"/>
      <c r="T16" s="657"/>
      <c r="U16" s="656">
        <v>8844.19</v>
      </c>
      <c r="V16" s="657"/>
      <c r="W16" s="657"/>
      <c r="X16" s="657"/>
      <c r="Y16" s="657"/>
      <c r="Z16" s="656">
        <v>8768.35</v>
      </c>
      <c r="AA16" s="657"/>
      <c r="AB16" s="657"/>
      <c r="AC16" s="657"/>
      <c r="AD16" s="657"/>
      <c r="AE16" s="656">
        <v>8520.16</v>
      </c>
      <c r="AF16" s="657"/>
      <c r="AG16" s="657"/>
      <c r="AH16" s="657"/>
      <c r="AI16" s="658"/>
      <c r="AJ16" s="656">
        <v>8535.43</v>
      </c>
      <c r="AK16" s="657"/>
      <c r="AL16" s="657"/>
      <c r="AM16" s="657"/>
      <c r="AN16" s="659"/>
    </row>
    <row r="17" spans="1:40" s="7" customFormat="1" ht="15.6" customHeight="1">
      <c r="A17" s="650"/>
      <c r="B17" s="651"/>
      <c r="C17" s="651"/>
      <c r="D17" s="651"/>
      <c r="E17" s="651"/>
      <c r="F17" s="652"/>
      <c r="G17" s="642" t="s">
        <v>261</v>
      </c>
      <c r="H17" s="643"/>
      <c r="I17" s="643"/>
      <c r="J17" s="643"/>
      <c r="K17" s="643"/>
      <c r="L17" s="643"/>
      <c r="M17" s="643"/>
      <c r="N17" s="643"/>
      <c r="O17" s="643"/>
      <c r="P17" s="580">
        <v>325.12</v>
      </c>
      <c r="Q17" s="581"/>
      <c r="R17" s="581"/>
      <c r="S17" s="581"/>
      <c r="T17" s="581"/>
      <c r="U17" s="580">
        <v>308.08</v>
      </c>
      <c r="V17" s="581"/>
      <c r="W17" s="581"/>
      <c r="X17" s="581"/>
      <c r="Y17" s="581"/>
      <c r="Z17" s="580">
        <v>313.82</v>
      </c>
      <c r="AA17" s="581"/>
      <c r="AB17" s="581"/>
      <c r="AC17" s="581"/>
      <c r="AD17" s="581"/>
      <c r="AE17" s="580">
        <v>326.39</v>
      </c>
      <c r="AF17" s="581"/>
      <c r="AG17" s="581"/>
      <c r="AH17" s="581"/>
      <c r="AI17" s="604"/>
      <c r="AJ17" s="580">
        <v>335.5</v>
      </c>
      <c r="AK17" s="581"/>
      <c r="AL17" s="581"/>
      <c r="AM17" s="581"/>
      <c r="AN17" s="605"/>
    </row>
    <row r="18" spans="1:40" s="7" customFormat="1" ht="15.6" customHeight="1">
      <c r="A18" s="650"/>
      <c r="B18" s="651"/>
      <c r="C18" s="651"/>
      <c r="D18" s="651"/>
      <c r="E18" s="651"/>
      <c r="F18" s="652"/>
      <c r="G18" s="642" t="s">
        <v>262</v>
      </c>
      <c r="H18" s="643"/>
      <c r="I18" s="643"/>
      <c r="J18" s="643"/>
      <c r="K18" s="643"/>
      <c r="L18" s="643"/>
      <c r="M18" s="643"/>
      <c r="N18" s="643"/>
      <c r="O18" s="644"/>
      <c r="P18" s="580">
        <v>336.12</v>
      </c>
      <c r="Q18" s="581"/>
      <c r="R18" s="581"/>
      <c r="S18" s="581"/>
      <c r="T18" s="581"/>
      <c r="U18" s="580">
        <v>331.12</v>
      </c>
      <c r="V18" s="581"/>
      <c r="W18" s="581"/>
      <c r="X18" s="581"/>
      <c r="Y18" s="581"/>
      <c r="Z18" s="580">
        <v>356.17</v>
      </c>
      <c r="AA18" s="581"/>
      <c r="AB18" s="581"/>
      <c r="AC18" s="581"/>
      <c r="AD18" s="581"/>
      <c r="AE18" s="580">
        <v>339.82</v>
      </c>
      <c r="AF18" s="581"/>
      <c r="AG18" s="581"/>
      <c r="AH18" s="581"/>
      <c r="AI18" s="604"/>
      <c r="AJ18" s="580">
        <v>341.41</v>
      </c>
      <c r="AK18" s="581"/>
      <c r="AL18" s="581"/>
      <c r="AM18" s="581"/>
      <c r="AN18" s="605"/>
    </row>
    <row r="19" spans="1:40" s="7" customFormat="1" ht="15.95" customHeight="1">
      <c r="A19" s="650"/>
      <c r="B19" s="651"/>
      <c r="C19" s="651"/>
      <c r="D19" s="651"/>
      <c r="E19" s="651"/>
      <c r="F19" s="652"/>
      <c r="G19" s="637" t="s">
        <v>263</v>
      </c>
      <c r="H19" s="637"/>
      <c r="I19" s="637"/>
      <c r="J19" s="637"/>
      <c r="K19" s="637"/>
      <c r="L19" s="637"/>
      <c r="M19" s="637"/>
      <c r="N19" s="637"/>
      <c r="O19" s="637"/>
      <c r="P19" s="638">
        <v>9390.7800000000025</v>
      </c>
      <c r="Q19" s="639"/>
      <c r="R19" s="639"/>
      <c r="S19" s="639"/>
      <c r="T19" s="639"/>
      <c r="U19" s="638">
        <v>9483.3900000000012</v>
      </c>
      <c r="V19" s="639"/>
      <c r="W19" s="639"/>
      <c r="X19" s="639"/>
      <c r="Y19" s="639"/>
      <c r="Z19" s="638">
        <v>9438.34</v>
      </c>
      <c r="AA19" s="639"/>
      <c r="AB19" s="639"/>
      <c r="AC19" s="639"/>
      <c r="AD19" s="639"/>
      <c r="AE19" s="638">
        <v>9186.369999999999</v>
      </c>
      <c r="AF19" s="639"/>
      <c r="AG19" s="639"/>
      <c r="AH19" s="639"/>
      <c r="AI19" s="640"/>
      <c r="AJ19" s="638">
        <v>9212.34</v>
      </c>
      <c r="AK19" s="639"/>
      <c r="AL19" s="639"/>
      <c r="AM19" s="639"/>
      <c r="AN19" s="641"/>
    </row>
    <row r="20" spans="1:40" s="7" customFormat="1" ht="15.6" customHeight="1">
      <c r="A20" s="650"/>
      <c r="B20" s="651"/>
      <c r="C20" s="651"/>
      <c r="D20" s="651"/>
      <c r="E20" s="651"/>
      <c r="F20" s="652"/>
      <c r="G20" s="634" t="s">
        <v>264</v>
      </c>
      <c r="H20" s="634"/>
      <c r="I20" s="634"/>
      <c r="J20" s="634"/>
      <c r="K20" s="634"/>
      <c r="L20" s="634"/>
      <c r="M20" s="634"/>
      <c r="N20" s="634"/>
      <c r="O20" s="634"/>
      <c r="P20" s="596">
        <v>90.2</v>
      </c>
      <c r="Q20" s="597"/>
      <c r="R20" s="597"/>
      <c r="S20" s="597"/>
      <c r="T20" s="597"/>
      <c r="U20" s="596">
        <v>83.72</v>
      </c>
      <c r="V20" s="597"/>
      <c r="W20" s="597"/>
      <c r="X20" s="597"/>
      <c r="Y20" s="597"/>
      <c r="Z20" s="596">
        <v>78.06</v>
      </c>
      <c r="AA20" s="597"/>
      <c r="AB20" s="597"/>
      <c r="AC20" s="597"/>
      <c r="AD20" s="597"/>
      <c r="AE20" s="596">
        <v>74.3</v>
      </c>
      <c r="AF20" s="597"/>
      <c r="AG20" s="597"/>
      <c r="AH20" s="597"/>
      <c r="AI20" s="635"/>
      <c r="AJ20" s="596">
        <v>70.66</v>
      </c>
      <c r="AK20" s="597"/>
      <c r="AL20" s="597"/>
      <c r="AM20" s="597"/>
      <c r="AN20" s="636"/>
    </row>
    <row r="21" spans="1:40" s="7" customFormat="1" ht="15.6" customHeight="1">
      <c r="A21" s="650"/>
      <c r="B21" s="651"/>
      <c r="C21" s="651"/>
      <c r="D21" s="651"/>
      <c r="E21" s="651"/>
      <c r="F21" s="652"/>
      <c r="G21" s="633" t="s">
        <v>265</v>
      </c>
      <c r="H21" s="633"/>
      <c r="I21" s="633"/>
      <c r="J21" s="633"/>
      <c r="K21" s="633"/>
      <c r="L21" s="633"/>
      <c r="M21" s="633"/>
      <c r="N21" s="633"/>
      <c r="O21" s="633"/>
      <c r="P21" s="629">
        <v>251.31</v>
      </c>
      <c r="Q21" s="630"/>
      <c r="R21" s="630"/>
      <c r="S21" s="630"/>
      <c r="T21" s="630"/>
      <c r="U21" s="629">
        <v>253.56</v>
      </c>
      <c r="V21" s="630"/>
      <c r="W21" s="630"/>
      <c r="X21" s="630"/>
      <c r="Y21" s="630"/>
      <c r="Z21" s="629">
        <v>262.82</v>
      </c>
      <c r="AA21" s="630"/>
      <c r="AB21" s="630"/>
      <c r="AC21" s="630"/>
      <c r="AD21" s="630"/>
      <c r="AE21" s="629">
        <v>252.84</v>
      </c>
      <c r="AF21" s="630"/>
      <c r="AG21" s="630"/>
      <c r="AH21" s="630"/>
      <c r="AI21" s="631"/>
      <c r="AJ21" s="629">
        <v>245.71</v>
      </c>
      <c r="AK21" s="630"/>
      <c r="AL21" s="630"/>
      <c r="AM21" s="630"/>
      <c r="AN21" s="632"/>
    </row>
    <row r="22" spans="1:40" s="7" customFormat="1" ht="15.6" customHeight="1">
      <c r="A22" s="650"/>
      <c r="B22" s="651"/>
      <c r="C22" s="651"/>
      <c r="D22" s="651"/>
      <c r="E22" s="651"/>
      <c r="F22" s="652"/>
      <c r="G22" s="633" t="s">
        <v>266</v>
      </c>
      <c r="H22" s="633"/>
      <c r="I22" s="633"/>
      <c r="J22" s="633"/>
      <c r="K22" s="633"/>
      <c r="L22" s="633"/>
      <c r="M22" s="633"/>
      <c r="N22" s="633"/>
      <c r="O22" s="633"/>
      <c r="P22" s="629">
        <v>78.72</v>
      </c>
      <c r="Q22" s="630"/>
      <c r="R22" s="630"/>
      <c r="S22" s="630"/>
      <c r="T22" s="630"/>
      <c r="U22" s="629">
        <v>73.180000000000007</v>
      </c>
      <c r="V22" s="630"/>
      <c r="W22" s="630"/>
      <c r="X22" s="630"/>
      <c r="Y22" s="630"/>
      <c r="Z22" s="629">
        <v>69.790000000000006</v>
      </c>
      <c r="AA22" s="630"/>
      <c r="AB22" s="630"/>
      <c r="AC22" s="630"/>
      <c r="AD22" s="630"/>
      <c r="AE22" s="629">
        <v>68.099999999999994</v>
      </c>
      <c r="AF22" s="630"/>
      <c r="AG22" s="630"/>
      <c r="AH22" s="630"/>
      <c r="AI22" s="631"/>
      <c r="AJ22" s="629">
        <v>65.48</v>
      </c>
      <c r="AK22" s="630"/>
      <c r="AL22" s="630"/>
      <c r="AM22" s="630"/>
      <c r="AN22" s="632"/>
    </row>
    <row r="23" spans="1:40" s="7" customFormat="1" ht="15.6" customHeight="1">
      <c r="A23" s="650"/>
      <c r="B23" s="651"/>
      <c r="C23" s="651"/>
      <c r="D23" s="651"/>
      <c r="E23" s="651"/>
      <c r="F23" s="652"/>
      <c r="G23" s="633" t="s">
        <v>267</v>
      </c>
      <c r="H23" s="633"/>
      <c r="I23" s="633"/>
      <c r="J23" s="633"/>
      <c r="K23" s="633"/>
      <c r="L23" s="633"/>
      <c r="M23" s="633"/>
      <c r="N23" s="633"/>
      <c r="O23" s="633"/>
      <c r="P23" s="629">
        <v>214.58</v>
      </c>
      <c r="Q23" s="630"/>
      <c r="R23" s="630"/>
      <c r="S23" s="630"/>
      <c r="T23" s="630"/>
      <c r="U23" s="629">
        <v>202.61</v>
      </c>
      <c r="V23" s="630"/>
      <c r="W23" s="630"/>
      <c r="X23" s="630"/>
      <c r="Y23" s="630"/>
      <c r="Z23" s="629">
        <v>178.17</v>
      </c>
      <c r="AA23" s="630"/>
      <c r="AB23" s="630"/>
      <c r="AC23" s="630"/>
      <c r="AD23" s="630"/>
      <c r="AE23" s="629">
        <v>194.02</v>
      </c>
      <c r="AF23" s="630"/>
      <c r="AG23" s="630"/>
      <c r="AH23" s="630"/>
      <c r="AI23" s="631"/>
      <c r="AJ23" s="629">
        <v>191.17</v>
      </c>
      <c r="AK23" s="630"/>
      <c r="AL23" s="630"/>
      <c r="AM23" s="630"/>
      <c r="AN23" s="632"/>
    </row>
    <row r="24" spans="1:40" s="7" customFormat="1" ht="18.75" customHeight="1">
      <c r="A24" s="650"/>
      <c r="B24" s="651"/>
      <c r="C24" s="651"/>
      <c r="D24" s="651"/>
      <c r="E24" s="651"/>
      <c r="F24" s="652"/>
      <c r="G24" s="627" t="s">
        <v>268</v>
      </c>
      <c r="H24" s="628"/>
      <c r="I24" s="628"/>
      <c r="J24" s="628"/>
      <c r="K24" s="628"/>
      <c r="L24" s="628"/>
      <c r="M24" s="628"/>
      <c r="N24" s="628"/>
      <c r="O24" s="628"/>
      <c r="P24" s="629">
        <v>1235.18</v>
      </c>
      <c r="Q24" s="630"/>
      <c r="R24" s="630"/>
      <c r="S24" s="630"/>
      <c r="T24" s="630"/>
      <c r="U24" s="629">
        <v>1216.07</v>
      </c>
      <c r="V24" s="630"/>
      <c r="W24" s="630"/>
      <c r="X24" s="630"/>
      <c r="Y24" s="630"/>
      <c r="Z24" s="629">
        <v>1153.2</v>
      </c>
      <c r="AA24" s="630"/>
      <c r="AB24" s="630"/>
      <c r="AC24" s="630"/>
      <c r="AD24" s="630"/>
      <c r="AE24" s="629">
        <v>1018.08</v>
      </c>
      <c r="AF24" s="630"/>
      <c r="AG24" s="630"/>
      <c r="AH24" s="630"/>
      <c r="AI24" s="631"/>
      <c r="AJ24" s="629">
        <v>908.31</v>
      </c>
      <c r="AK24" s="630"/>
      <c r="AL24" s="630"/>
      <c r="AM24" s="630"/>
      <c r="AN24" s="632"/>
    </row>
    <row r="25" spans="1:40" s="7" customFormat="1" ht="15.6" customHeight="1">
      <c r="A25" s="650"/>
      <c r="B25" s="651"/>
      <c r="C25" s="651"/>
      <c r="D25" s="651"/>
      <c r="E25" s="651"/>
      <c r="F25" s="652"/>
      <c r="G25" s="579" t="s">
        <v>269</v>
      </c>
      <c r="H25" s="579"/>
      <c r="I25" s="579"/>
      <c r="J25" s="579"/>
      <c r="K25" s="579"/>
      <c r="L25" s="579"/>
      <c r="M25" s="579"/>
      <c r="N25" s="579"/>
      <c r="O25" s="579"/>
      <c r="P25" s="580">
        <v>22.81</v>
      </c>
      <c r="Q25" s="581"/>
      <c r="R25" s="581"/>
      <c r="S25" s="581"/>
      <c r="T25" s="581"/>
      <c r="U25" s="580">
        <v>21.52</v>
      </c>
      <c r="V25" s="581"/>
      <c r="W25" s="581"/>
      <c r="X25" s="581"/>
      <c r="Y25" s="581"/>
      <c r="Z25" s="580">
        <v>32.409999999999997</v>
      </c>
      <c r="AA25" s="581"/>
      <c r="AB25" s="581"/>
      <c r="AC25" s="581"/>
      <c r="AD25" s="581"/>
      <c r="AE25" s="580">
        <v>27.24</v>
      </c>
      <c r="AF25" s="581"/>
      <c r="AG25" s="581"/>
      <c r="AH25" s="581"/>
      <c r="AI25" s="604"/>
      <c r="AJ25" s="580">
        <v>28.5</v>
      </c>
      <c r="AK25" s="581"/>
      <c r="AL25" s="581"/>
      <c r="AM25" s="581"/>
      <c r="AN25" s="605"/>
    </row>
    <row r="26" spans="1:40" s="7" customFormat="1" ht="15.6" customHeight="1">
      <c r="A26" s="650"/>
      <c r="B26" s="651"/>
      <c r="C26" s="651"/>
      <c r="D26" s="651"/>
      <c r="E26" s="651"/>
      <c r="F26" s="652"/>
      <c r="G26" s="622" t="s">
        <v>270</v>
      </c>
      <c r="H26" s="622"/>
      <c r="I26" s="622"/>
      <c r="J26" s="622"/>
      <c r="K26" s="622"/>
      <c r="L26" s="622"/>
      <c r="M26" s="622"/>
      <c r="N26" s="622"/>
      <c r="O26" s="622"/>
      <c r="P26" s="623">
        <v>4.3099999999999996</v>
      </c>
      <c r="Q26" s="624"/>
      <c r="R26" s="624"/>
      <c r="S26" s="624"/>
      <c r="T26" s="624"/>
      <c r="U26" s="623">
        <v>4.7</v>
      </c>
      <c r="V26" s="624"/>
      <c r="W26" s="624"/>
      <c r="X26" s="624"/>
      <c r="Y26" s="624"/>
      <c r="Z26" s="623">
        <v>5.13</v>
      </c>
      <c r="AA26" s="624"/>
      <c r="AB26" s="624"/>
      <c r="AC26" s="624"/>
      <c r="AD26" s="624"/>
      <c r="AE26" s="623">
        <v>4.72</v>
      </c>
      <c r="AF26" s="624"/>
      <c r="AG26" s="624"/>
      <c r="AH26" s="624"/>
      <c r="AI26" s="625"/>
      <c r="AJ26" s="623">
        <v>4.7</v>
      </c>
      <c r="AK26" s="624"/>
      <c r="AL26" s="624"/>
      <c r="AM26" s="624"/>
      <c r="AN26" s="626"/>
    </row>
    <row r="27" spans="1:40" s="7" customFormat="1" ht="15.95" customHeight="1">
      <c r="A27" s="650"/>
      <c r="B27" s="651"/>
      <c r="C27" s="651"/>
      <c r="D27" s="651"/>
      <c r="E27" s="651"/>
      <c r="F27" s="652"/>
      <c r="G27" s="615" t="s">
        <v>263</v>
      </c>
      <c r="H27" s="616"/>
      <c r="I27" s="616"/>
      <c r="J27" s="616"/>
      <c r="K27" s="616"/>
      <c r="L27" s="616"/>
      <c r="M27" s="616"/>
      <c r="N27" s="616"/>
      <c r="O27" s="617"/>
      <c r="P27" s="618">
        <v>1897.1100000000001</v>
      </c>
      <c r="Q27" s="619"/>
      <c r="R27" s="619"/>
      <c r="S27" s="619"/>
      <c r="T27" s="619"/>
      <c r="U27" s="618">
        <v>1855.36</v>
      </c>
      <c r="V27" s="619"/>
      <c r="W27" s="619"/>
      <c r="X27" s="619"/>
      <c r="Y27" s="619"/>
      <c r="Z27" s="618">
        <v>1779.5800000000002</v>
      </c>
      <c r="AA27" s="619"/>
      <c r="AB27" s="619"/>
      <c r="AC27" s="619"/>
      <c r="AD27" s="619"/>
      <c r="AE27" s="618">
        <v>1639.3000000000002</v>
      </c>
      <c r="AF27" s="619"/>
      <c r="AG27" s="619"/>
      <c r="AH27" s="619"/>
      <c r="AI27" s="620"/>
      <c r="AJ27" s="618">
        <v>1514.53</v>
      </c>
      <c r="AK27" s="619"/>
      <c r="AL27" s="619"/>
      <c r="AM27" s="619"/>
      <c r="AN27" s="621"/>
    </row>
    <row r="28" spans="1:40" s="7" customFormat="1" ht="15.95" customHeight="1">
      <c r="A28" s="653"/>
      <c r="B28" s="645"/>
      <c r="C28" s="645"/>
      <c r="D28" s="645"/>
      <c r="E28" s="645"/>
      <c r="F28" s="654"/>
      <c r="G28" s="573" t="s">
        <v>271</v>
      </c>
      <c r="H28" s="574"/>
      <c r="I28" s="574"/>
      <c r="J28" s="574"/>
      <c r="K28" s="574"/>
      <c r="L28" s="574"/>
      <c r="M28" s="574"/>
      <c r="N28" s="574"/>
      <c r="O28" s="574"/>
      <c r="P28" s="565">
        <v>11287.890000000003</v>
      </c>
      <c r="Q28" s="566"/>
      <c r="R28" s="566"/>
      <c r="S28" s="566"/>
      <c r="T28" s="566"/>
      <c r="U28" s="565">
        <v>11338.750000000002</v>
      </c>
      <c r="V28" s="566"/>
      <c r="W28" s="566"/>
      <c r="X28" s="566"/>
      <c r="Y28" s="566"/>
      <c r="Z28" s="565">
        <v>11217.92</v>
      </c>
      <c r="AA28" s="566"/>
      <c r="AB28" s="566"/>
      <c r="AC28" s="566"/>
      <c r="AD28" s="566"/>
      <c r="AE28" s="565">
        <v>10825.669999999998</v>
      </c>
      <c r="AF28" s="566"/>
      <c r="AG28" s="566"/>
      <c r="AH28" s="566"/>
      <c r="AI28" s="567"/>
      <c r="AJ28" s="565">
        <v>10726.87</v>
      </c>
      <c r="AK28" s="566"/>
      <c r="AL28" s="566"/>
      <c r="AM28" s="566"/>
      <c r="AN28" s="568"/>
    </row>
    <row r="29" spans="1:40" s="7" customFormat="1" ht="15.6" customHeight="1">
      <c r="A29" s="606" t="s">
        <v>272</v>
      </c>
      <c r="B29" s="607"/>
      <c r="C29" s="607"/>
      <c r="D29" s="607"/>
      <c r="E29" s="607"/>
      <c r="F29" s="608"/>
      <c r="G29" s="595" t="s">
        <v>260</v>
      </c>
      <c r="H29" s="595"/>
      <c r="I29" s="595"/>
      <c r="J29" s="595"/>
      <c r="K29" s="595"/>
      <c r="L29" s="595"/>
      <c r="M29" s="595"/>
      <c r="N29" s="595"/>
      <c r="O29" s="595"/>
      <c r="P29" s="576">
        <v>6298</v>
      </c>
      <c r="Q29" s="577"/>
      <c r="R29" s="577"/>
      <c r="S29" s="577"/>
      <c r="T29" s="577"/>
      <c r="U29" s="576">
        <v>6565.19</v>
      </c>
      <c r="V29" s="577"/>
      <c r="W29" s="577"/>
      <c r="X29" s="577"/>
      <c r="Y29" s="577"/>
      <c r="Z29" s="576">
        <v>6806.86</v>
      </c>
      <c r="AA29" s="577"/>
      <c r="AB29" s="577"/>
      <c r="AC29" s="577"/>
      <c r="AD29" s="577"/>
      <c r="AE29" s="576">
        <v>6771.7</v>
      </c>
      <c r="AF29" s="577"/>
      <c r="AG29" s="577"/>
      <c r="AH29" s="577"/>
      <c r="AI29" s="598"/>
      <c r="AJ29" s="576">
        <v>6618.87</v>
      </c>
      <c r="AK29" s="577"/>
      <c r="AL29" s="577"/>
      <c r="AM29" s="577"/>
      <c r="AN29" s="578"/>
    </row>
    <row r="30" spans="1:40" s="7" customFormat="1" ht="15.6" customHeight="1">
      <c r="A30" s="609"/>
      <c r="B30" s="610"/>
      <c r="C30" s="610"/>
      <c r="D30" s="610"/>
      <c r="E30" s="610"/>
      <c r="F30" s="611"/>
      <c r="G30" s="579" t="s">
        <v>261</v>
      </c>
      <c r="H30" s="579"/>
      <c r="I30" s="579"/>
      <c r="J30" s="579"/>
      <c r="K30" s="579"/>
      <c r="L30" s="579"/>
      <c r="M30" s="579"/>
      <c r="N30" s="579"/>
      <c r="O30" s="579"/>
      <c r="P30" s="580">
        <v>298.66000000000003</v>
      </c>
      <c r="Q30" s="581"/>
      <c r="R30" s="581"/>
      <c r="S30" s="581"/>
      <c r="T30" s="581"/>
      <c r="U30" s="580">
        <v>303.17</v>
      </c>
      <c r="V30" s="581"/>
      <c r="W30" s="581"/>
      <c r="X30" s="581"/>
      <c r="Y30" s="581"/>
      <c r="Z30" s="580">
        <v>329.8</v>
      </c>
      <c r="AA30" s="581"/>
      <c r="AB30" s="581"/>
      <c r="AC30" s="581"/>
      <c r="AD30" s="581"/>
      <c r="AE30" s="580">
        <v>335.35</v>
      </c>
      <c r="AF30" s="581"/>
      <c r="AG30" s="581"/>
      <c r="AH30" s="581"/>
      <c r="AI30" s="604"/>
      <c r="AJ30" s="580">
        <v>406</v>
      </c>
      <c r="AK30" s="581"/>
      <c r="AL30" s="581"/>
      <c r="AM30" s="581"/>
      <c r="AN30" s="605"/>
    </row>
    <row r="31" spans="1:40" s="7" customFormat="1" ht="15.6" customHeight="1">
      <c r="A31" s="609"/>
      <c r="B31" s="610"/>
      <c r="C31" s="610"/>
      <c r="D31" s="610"/>
      <c r="E31" s="610"/>
      <c r="F31" s="611"/>
      <c r="G31" s="599" t="s">
        <v>262</v>
      </c>
      <c r="H31" s="599"/>
      <c r="I31" s="599"/>
      <c r="J31" s="599"/>
      <c r="K31" s="599"/>
      <c r="L31" s="599"/>
      <c r="M31" s="599"/>
      <c r="N31" s="599"/>
      <c r="O31" s="599"/>
      <c r="P31" s="600">
        <v>239.65</v>
      </c>
      <c r="Q31" s="601"/>
      <c r="R31" s="601"/>
      <c r="S31" s="601"/>
      <c r="T31" s="601"/>
      <c r="U31" s="600">
        <v>210.78</v>
      </c>
      <c r="V31" s="601"/>
      <c r="W31" s="601"/>
      <c r="X31" s="601"/>
      <c r="Y31" s="601"/>
      <c r="Z31" s="600">
        <v>230.43</v>
      </c>
      <c r="AA31" s="601"/>
      <c r="AB31" s="601"/>
      <c r="AC31" s="601"/>
      <c r="AD31" s="601"/>
      <c r="AE31" s="600">
        <v>250.92</v>
      </c>
      <c r="AF31" s="601"/>
      <c r="AG31" s="601"/>
      <c r="AH31" s="601"/>
      <c r="AI31" s="602"/>
      <c r="AJ31" s="600">
        <v>267</v>
      </c>
      <c r="AK31" s="601"/>
      <c r="AL31" s="601"/>
      <c r="AM31" s="601"/>
      <c r="AN31" s="603"/>
    </row>
    <row r="32" spans="1:40" s="7" customFormat="1" ht="15.95" customHeight="1">
      <c r="A32" s="612"/>
      <c r="B32" s="613"/>
      <c r="C32" s="613"/>
      <c r="D32" s="613"/>
      <c r="E32" s="613"/>
      <c r="F32" s="614"/>
      <c r="G32" s="574" t="s">
        <v>271</v>
      </c>
      <c r="H32" s="574"/>
      <c r="I32" s="574"/>
      <c r="J32" s="574"/>
      <c r="K32" s="574"/>
      <c r="L32" s="574"/>
      <c r="M32" s="574"/>
      <c r="N32" s="574"/>
      <c r="O32" s="574"/>
      <c r="P32" s="565">
        <v>6836.3099999999995</v>
      </c>
      <c r="Q32" s="566"/>
      <c r="R32" s="566"/>
      <c r="S32" s="566"/>
      <c r="T32" s="566"/>
      <c r="U32" s="565">
        <v>7079.1399999999994</v>
      </c>
      <c r="V32" s="566"/>
      <c r="W32" s="566"/>
      <c r="X32" s="566"/>
      <c r="Y32" s="566"/>
      <c r="Z32" s="565">
        <v>7367.09</v>
      </c>
      <c r="AA32" s="566"/>
      <c r="AB32" s="566"/>
      <c r="AC32" s="566"/>
      <c r="AD32" s="566"/>
      <c r="AE32" s="565">
        <v>7357.97</v>
      </c>
      <c r="AF32" s="566"/>
      <c r="AG32" s="566"/>
      <c r="AH32" s="566"/>
      <c r="AI32" s="567"/>
      <c r="AJ32" s="565">
        <v>7291.87</v>
      </c>
      <c r="AK32" s="566"/>
      <c r="AL32" s="566"/>
      <c r="AM32" s="566"/>
      <c r="AN32" s="568"/>
    </row>
    <row r="33" spans="1:40" s="7" customFormat="1" ht="15.6" customHeight="1">
      <c r="A33" s="586" t="s">
        <v>273</v>
      </c>
      <c r="B33" s="587"/>
      <c r="C33" s="587"/>
      <c r="D33" s="587"/>
      <c r="E33" s="587"/>
      <c r="F33" s="588"/>
      <c r="G33" s="595" t="s">
        <v>260</v>
      </c>
      <c r="H33" s="595"/>
      <c r="I33" s="595"/>
      <c r="J33" s="595"/>
      <c r="K33" s="595"/>
      <c r="L33" s="595"/>
      <c r="M33" s="595"/>
      <c r="N33" s="595"/>
      <c r="O33" s="595"/>
      <c r="P33" s="596">
        <v>32.83</v>
      </c>
      <c r="Q33" s="597"/>
      <c r="R33" s="597"/>
      <c r="S33" s="597"/>
      <c r="T33" s="597"/>
      <c r="U33" s="576">
        <v>26.41</v>
      </c>
      <c r="V33" s="577"/>
      <c r="W33" s="577"/>
      <c r="X33" s="577"/>
      <c r="Y33" s="577"/>
      <c r="Z33" s="576">
        <v>3.69</v>
      </c>
      <c r="AA33" s="577"/>
      <c r="AB33" s="577"/>
      <c r="AC33" s="577"/>
      <c r="AD33" s="577"/>
      <c r="AE33" s="576">
        <v>6.16</v>
      </c>
      <c r="AF33" s="577"/>
      <c r="AG33" s="577"/>
      <c r="AH33" s="577"/>
      <c r="AI33" s="598"/>
      <c r="AJ33" s="576">
        <v>7.46</v>
      </c>
      <c r="AK33" s="577"/>
      <c r="AL33" s="577"/>
      <c r="AM33" s="577"/>
      <c r="AN33" s="578"/>
    </row>
    <row r="34" spans="1:40" s="7" customFormat="1" ht="15.6" customHeight="1">
      <c r="A34" s="589"/>
      <c r="B34" s="590"/>
      <c r="C34" s="590"/>
      <c r="D34" s="590"/>
      <c r="E34" s="590"/>
      <c r="F34" s="591"/>
      <c r="G34" s="579" t="s">
        <v>261</v>
      </c>
      <c r="H34" s="579"/>
      <c r="I34" s="579"/>
      <c r="J34" s="579"/>
      <c r="K34" s="579"/>
      <c r="L34" s="579"/>
      <c r="M34" s="579"/>
      <c r="N34" s="579"/>
      <c r="O34" s="579"/>
      <c r="P34" s="580">
        <v>501.49</v>
      </c>
      <c r="Q34" s="581"/>
      <c r="R34" s="581"/>
      <c r="S34" s="581"/>
      <c r="T34" s="581"/>
      <c r="U34" s="580">
        <v>545.64</v>
      </c>
      <c r="V34" s="581"/>
      <c r="W34" s="581"/>
      <c r="X34" s="581"/>
      <c r="Y34" s="581"/>
      <c r="Z34" s="580">
        <v>563.80999999999995</v>
      </c>
      <c r="AA34" s="581"/>
      <c r="AB34" s="581"/>
      <c r="AC34" s="581"/>
      <c r="AD34" s="581"/>
      <c r="AE34" s="582">
        <v>621.03</v>
      </c>
      <c r="AF34" s="583"/>
      <c r="AG34" s="583"/>
      <c r="AH34" s="583"/>
      <c r="AI34" s="584"/>
      <c r="AJ34" s="582">
        <v>599.12</v>
      </c>
      <c r="AK34" s="583"/>
      <c r="AL34" s="583"/>
      <c r="AM34" s="583"/>
      <c r="AN34" s="585"/>
    </row>
    <row r="35" spans="1:40" s="7" customFormat="1" ht="15.6" customHeight="1">
      <c r="A35" s="589"/>
      <c r="B35" s="590"/>
      <c r="C35" s="590"/>
      <c r="D35" s="590"/>
      <c r="E35" s="590"/>
      <c r="F35" s="591"/>
      <c r="G35" s="599" t="s">
        <v>262</v>
      </c>
      <c r="H35" s="599"/>
      <c r="I35" s="599"/>
      <c r="J35" s="599"/>
      <c r="K35" s="599"/>
      <c r="L35" s="599"/>
      <c r="M35" s="599"/>
      <c r="N35" s="599"/>
      <c r="O35" s="599"/>
      <c r="P35" s="600">
        <v>16.760000000000002</v>
      </c>
      <c r="Q35" s="601"/>
      <c r="R35" s="601"/>
      <c r="S35" s="601"/>
      <c r="T35" s="601"/>
      <c r="U35" s="600">
        <v>13.93</v>
      </c>
      <c r="V35" s="601"/>
      <c r="W35" s="601"/>
      <c r="X35" s="601"/>
      <c r="Y35" s="601"/>
      <c r="Z35" s="600">
        <v>14.24</v>
      </c>
      <c r="AA35" s="601"/>
      <c r="AB35" s="601"/>
      <c r="AC35" s="601"/>
      <c r="AD35" s="601"/>
      <c r="AE35" s="569">
        <v>16.059999999999999</v>
      </c>
      <c r="AF35" s="570"/>
      <c r="AG35" s="570"/>
      <c r="AH35" s="570"/>
      <c r="AI35" s="571"/>
      <c r="AJ35" s="569">
        <v>20.23</v>
      </c>
      <c r="AK35" s="570"/>
      <c r="AL35" s="570"/>
      <c r="AM35" s="570"/>
      <c r="AN35" s="572"/>
    </row>
    <row r="36" spans="1:40" s="7" customFormat="1" ht="15.95" customHeight="1">
      <c r="A36" s="592"/>
      <c r="B36" s="593"/>
      <c r="C36" s="593"/>
      <c r="D36" s="593"/>
      <c r="E36" s="593"/>
      <c r="F36" s="594"/>
      <c r="G36" s="573" t="s">
        <v>271</v>
      </c>
      <c r="H36" s="574"/>
      <c r="I36" s="574"/>
      <c r="J36" s="574"/>
      <c r="K36" s="574"/>
      <c r="L36" s="574"/>
      <c r="M36" s="574"/>
      <c r="N36" s="574"/>
      <c r="O36" s="575"/>
      <c r="P36" s="565">
        <v>551.08000000000004</v>
      </c>
      <c r="Q36" s="566"/>
      <c r="R36" s="566"/>
      <c r="S36" s="566"/>
      <c r="T36" s="566"/>
      <c r="U36" s="565">
        <v>585.9799999999999</v>
      </c>
      <c r="V36" s="566"/>
      <c r="W36" s="566"/>
      <c r="X36" s="566"/>
      <c r="Y36" s="566"/>
      <c r="Z36" s="565">
        <v>581.74</v>
      </c>
      <c r="AA36" s="566"/>
      <c r="AB36" s="566"/>
      <c r="AC36" s="566"/>
      <c r="AD36" s="566"/>
      <c r="AE36" s="565">
        <v>643.24999999999989</v>
      </c>
      <c r="AF36" s="566"/>
      <c r="AG36" s="566"/>
      <c r="AH36" s="566"/>
      <c r="AI36" s="567"/>
      <c r="AJ36" s="565">
        <v>626.80999999999995</v>
      </c>
      <c r="AK36" s="566"/>
      <c r="AL36" s="566"/>
      <c r="AM36" s="566"/>
      <c r="AN36" s="568"/>
    </row>
    <row r="37" spans="1:40" s="7" customFormat="1" ht="15.95" customHeight="1">
      <c r="A37" s="563" t="s">
        <v>274</v>
      </c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5">
        <v>18675.280000000006</v>
      </c>
      <c r="Q37" s="566"/>
      <c r="R37" s="566"/>
      <c r="S37" s="566"/>
      <c r="T37" s="566"/>
      <c r="U37" s="565">
        <v>19003.87</v>
      </c>
      <c r="V37" s="566"/>
      <c r="W37" s="566"/>
      <c r="X37" s="566"/>
      <c r="Y37" s="566"/>
      <c r="Z37" s="565">
        <v>19166.75</v>
      </c>
      <c r="AA37" s="566"/>
      <c r="AB37" s="566"/>
      <c r="AC37" s="566"/>
      <c r="AD37" s="566"/>
      <c r="AE37" s="565">
        <v>18826.89</v>
      </c>
      <c r="AF37" s="566"/>
      <c r="AG37" s="566"/>
      <c r="AH37" s="566"/>
      <c r="AI37" s="567"/>
      <c r="AJ37" s="565">
        <v>18645.55</v>
      </c>
      <c r="AK37" s="566"/>
      <c r="AL37" s="566"/>
      <c r="AM37" s="566"/>
      <c r="AN37" s="568"/>
    </row>
    <row r="38" spans="1:40" s="7" customFormat="1" ht="12" customHeight="1">
      <c r="A38" s="561" t="s">
        <v>275</v>
      </c>
      <c r="B38" s="561"/>
      <c r="C38" s="561"/>
      <c r="D38" s="561"/>
      <c r="E38" s="561"/>
      <c r="F38" s="561"/>
      <c r="G38" s="561"/>
      <c r="H38" s="561"/>
      <c r="I38" s="561"/>
      <c r="J38" s="561"/>
    </row>
    <row r="39" spans="1:40" s="14" customFormat="1" ht="9.75">
      <c r="A39" s="562" t="s">
        <v>276</v>
      </c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562"/>
      <c r="M39" s="562"/>
      <c r="N39" s="562"/>
      <c r="O39" s="562"/>
      <c r="P39" s="562"/>
      <c r="Q39" s="562"/>
      <c r="R39" s="562"/>
      <c r="S39" s="562"/>
      <c r="T39" s="562"/>
      <c r="U39" s="562"/>
      <c r="V39" s="562"/>
      <c r="W39" s="562"/>
      <c r="X39" s="562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</row>
    <row r="40" spans="1:40" ht="9" customHeight="1">
      <c r="A40" s="281"/>
      <c r="B40" s="273"/>
      <c r="C40" s="273"/>
      <c r="D40" s="273"/>
      <c r="E40" s="273"/>
      <c r="F40" s="273"/>
      <c r="G40" s="273"/>
      <c r="H40" s="273"/>
      <c r="I40" s="273"/>
      <c r="J40" s="273"/>
    </row>
    <row r="41" spans="1:40" ht="9" customHeight="1">
      <c r="A41" s="281"/>
      <c r="B41" s="273"/>
      <c r="C41" s="273"/>
      <c r="D41" s="273"/>
      <c r="E41" s="273"/>
      <c r="F41" s="273"/>
      <c r="G41" s="273"/>
      <c r="H41" s="273"/>
      <c r="I41" s="273"/>
      <c r="J41" s="273"/>
    </row>
    <row r="42" spans="1:40" ht="9" customHeight="1"/>
    <row r="43" spans="1:40" ht="9" customHeight="1"/>
    <row r="44" spans="1:40" ht="9" customHeight="1"/>
    <row r="45" spans="1:40" ht="9" customHeight="1"/>
    <row r="46" spans="1:40" ht="15" customHeight="1"/>
    <row r="47" spans="1:40" ht="21" customHeight="1"/>
    <row r="48" spans="1:40" ht="21" customHeight="1"/>
    <row r="49" ht="21" customHeight="1"/>
    <row r="50" ht="21" customHeight="1"/>
    <row r="51" ht="21" customHeight="1"/>
    <row r="52" ht="16.5" customHeight="1"/>
    <row r="53" ht="16.5" customHeight="1"/>
    <row r="54" ht="17.25" customHeight="1"/>
    <row r="55" ht="17.25" customHeight="1"/>
  </sheetData>
  <mergeCells count="208">
    <mergeCell ref="A3:AN3"/>
    <mergeCell ref="AK4:AN4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K5:AN5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K7:AN7"/>
    <mergeCell ref="A8:D8"/>
    <mergeCell ref="E8:H8"/>
    <mergeCell ref="I8:L8"/>
    <mergeCell ref="M8:P8"/>
    <mergeCell ref="Q8:T8"/>
    <mergeCell ref="U8:X8"/>
    <mergeCell ref="Y8:AB8"/>
    <mergeCell ref="AC8:AF8"/>
    <mergeCell ref="AG8:AJ8"/>
    <mergeCell ref="AK8:AN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9:AN9"/>
    <mergeCell ref="A10:D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11:M11"/>
    <mergeCell ref="A13:AN13"/>
    <mergeCell ref="AK14:AN14"/>
    <mergeCell ref="G15:O15"/>
    <mergeCell ref="P15:T15"/>
    <mergeCell ref="U15:Y15"/>
    <mergeCell ref="Z15:AD15"/>
    <mergeCell ref="AE15:AI15"/>
    <mergeCell ref="AJ15:AN15"/>
    <mergeCell ref="A16:F28"/>
    <mergeCell ref="G16:O16"/>
    <mergeCell ref="P16:T16"/>
    <mergeCell ref="U16:Y16"/>
    <mergeCell ref="Z16:AD16"/>
    <mergeCell ref="AE16:AI16"/>
    <mergeCell ref="AJ16:AN16"/>
    <mergeCell ref="G17:O17"/>
    <mergeCell ref="P17:T17"/>
    <mergeCell ref="U17:Y17"/>
    <mergeCell ref="Z17:AD17"/>
    <mergeCell ref="AE17:AI17"/>
    <mergeCell ref="AJ17:AN17"/>
    <mergeCell ref="G18:O18"/>
    <mergeCell ref="P18:T18"/>
    <mergeCell ref="U18:Y18"/>
    <mergeCell ref="Z18:AD18"/>
    <mergeCell ref="AE18:AI18"/>
    <mergeCell ref="AJ18:AN18"/>
    <mergeCell ref="G20:O20"/>
    <mergeCell ref="P20:T20"/>
    <mergeCell ref="U20:Y20"/>
    <mergeCell ref="Z20:AD20"/>
    <mergeCell ref="AE20:AI20"/>
    <mergeCell ref="AJ20:AN20"/>
    <mergeCell ref="G19:O19"/>
    <mergeCell ref="P19:T19"/>
    <mergeCell ref="U19:Y19"/>
    <mergeCell ref="Z19:AD19"/>
    <mergeCell ref="AE19:AI19"/>
    <mergeCell ref="AJ19:AN19"/>
    <mergeCell ref="G22:O22"/>
    <mergeCell ref="P22:T22"/>
    <mergeCell ref="U22:Y22"/>
    <mergeCell ref="Z22:AD22"/>
    <mergeCell ref="AE22:AI22"/>
    <mergeCell ref="AJ22:AN22"/>
    <mergeCell ref="G21:O21"/>
    <mergeCell ref="P21:T21"/>
    <mergeCell ref="U21:Y21"/>
    <mergeCell ref="Z21:AD21"/>
    <mergeCell ref="AE21:AI21"/>
    <mergeCell ref="AJ21:AN21"/>
    <mergeCell ref="G24:O24"/>
    <mergeCell ref="P24:T24"/>
    <mergeCell ref="U24:Y24"/>
    <mergeCell ref="Z24:AD24"/>
    <mergeCell ref="AE24:AI24"/>
    <mergeCell ref="AJ24:AN24"/>
    <mergeCell ref="G23:O23"/>
    <mergeCell ref="P23:T23"/>
    <mergeCell ref="U23:Y23"/>
    <mergeCell ref="Z23:AD23"/>
    <mergeCell ref="AE23:AI23"/>
    <mergeCell ref="AJ23:AN23"/>
    <mergeCell ref="G26:O26"/>
    <mergeCell ref="P26:T26"/>
    <mergeCell ref="U26:Y26"/>
    <mergeCell ref="Z26:AD26"/>
    <mergeCell ref="AE26:AI26"/>
    <mergeCell ref="AJ26:AN26"/>
    <mergeCell ref="G25:O25"/>
    <mergeCell ref="P25:T25"/>
    <mergeCell ref="U25:Y25"/>
    <mergeCell ref="Z25:AD25"/>
    <mergeCell ref="AE25:AI25"/>
    <mergeCell ref="AJ25:AN25"/>
    <mergeCell ref="G28:O28"/>
    <mergeCell ref="P28:T28"/>
    <mergeCell ref="U28:Y28"/>
    <mergeCell ref="Z28:AD28"/>
    <mergeCell ref="AE28:AI28"/>
    <mergeCell ref="AJ28:AN28"/>
    <mergeCell ref="G27:O27"/>
    <mergeCell ref="P27:T27"/>
    <mergeCell ref="U27:Y27"/>
    <mergeCell ref="Z27:AD27"/>
    <mergeCell ref="AE27:AI27"/>
    <mergeCell ref="AJ27:AN27"/>
    <mergeCell ref="A29:F32"/>
    <mergeCell ref="G29:O29"/>
    <mergeCell ref="P29:T29"/>
    <mergeCell ref="U29:Y29"/>
    <mergeCell ref="Z29:AD29"/>
    <mergeCell ref="AE29:AI29"/>
    <mergeCell ref="G31:O31"/>
    <mergeCell ref="P31:T31"/>
    <mergeCell ref="U31:Y31"/>
    <mergeCell ref="Z31:AD31"/>
    <mergeCell ref="AE31:AI31"/>
    <mergeCell ref="AJ31:AN31"/>
    <mergeCell ref="G32:O32"/>
    <mergeCell ref="P32:T32"/>
    <mergeCell ref="U32:Y32"/>
    <mergeCell ref="Z32:AD32"/>
    <mergeCell ref="AE32:AI32"/>
    <mergeCell ref="AJ32:AN32"/>
    <mergeCell ref="AJ29:AN29"/>
    <mergeCell ref="G30:O30"/>
    <mergeCell ref="P30:T30"/>
    <mergeCell ref="U30:Y30"/>
    <mergeCell ref="Z30:AD30"/>
    <mergeCell ref="AE30:AI30"/>
    <mergeCell ref="AJ30:AN30"/>
    <mergeCell ref="AJ33:AN33"/>
    <mergeCell ref="G34:O34"/>
    <mergeCell ref="P34:T34"/>
    <mergeCell ref="U34:Y34"/>
    <mergeCell ref="Z34:AD34"/>
    <mergeCell ref="AE34:AI34"/>
    <mergeCell ref="AJ34:AN34"/>
    <mergeCell ref="A33:F36"/>
    <mergeCell ref="G33:O33"/>
    <mergeCell ref="P33:T33"/>
    <mergeCell ref="U33:Y33"/>
    <mergeCell ref="Z33:AD33"/>
    <mergeCell ref="AE33:AI33"/>
    <mergeCell ref="G35:O35"/>
    <mergeCell ref="P35:T35"/>
    <mergeCell ref="U35:Y35"/>
    <mergeCell ref="Z35:AD35"/>
    <mergeCell ref="A38:J38"/>
    <mergeCell ref="A39:X39"/>
    <mergeCell ref="A37:O37"/>
    <mergeCell ref="P37:T37"/>
    <mergeCell ref="U37:Y37"/>
    <mergeCell ref="Z37:AD37"/>
    <mergeCell ref="AE37:AI37"/>
    <mergeCell ref="AJ37:AN37"/>
    <mergeCell ref="AE35:AI35"/>
    <mergeCell ref="AJ35:AN35"/>
    <mergeCell ref="G36:O36"/>
    <mergeCell ref="P36:T36"/>
    <mergeCell ref="U36:Y36"/>
    <mergeCell ref="Z36:AD36"/>
    <mergeCell ref="AE36:AI36"/>
    <mergeCell ref="AJ36:AN36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88" orientation="portrait" r:id="rId1"/>
  <headerFooter alignWithMargins="0">
    <oddFooter>&amp;C&amp;"ＭＳ Ｐ明朝,標準"&amp;9-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showGridLines="0" view="pageBreakPreview" zoomScaleNormal="100" zoomScaleSheetLayoutView="100" workbookViewId="0">
      <selection activeCell="A43" sqref="A43"/>
    </sheetView>
  </sheetViews>
  <sheetFormatPr defaultColWidth="1.25" defaultRowHeight="10.5"/>
  <cols>
    <col min="1" max="16384" width="1.25" style="282"/>
  </cols>
  <sheetData>
    <row r="1" spans="1:48" ht="9" customHeight="1">
      <c r="A1" s="783" t="s">
        <v>277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  <c r="AO1" s="783"/>
      <c r="AP1" s="783"/>
      <c r="AQ1" s="783"/>
      <c r="AR1" s="783"/>
      <c r="AS1" s="783"/>
      <c r="AT1" s="783"/>
      <c r="AU1" s="783"/>
    </row>
    <row r="2" spans="1:48" ht="13.5" customHeight="1">
      <c r="A2" s="710"/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  <c r="AG2" s="710"/>
      <c r="AH2" s="710"/>
      <c r="AI2" s="710"/>
      <c r="AJ2" s="710"/>
      <c r="AK2" s="710"/>
      <c r="AL2" s="710"/>
      <c r="AM2" s="710"/>
      <c r="AN2" s="710"/>
      <c r="AO2" s="710"/>
      <c r="AP2" s="710"/>
      <c r="AQ2" s="710"/>
      <c r="AR2" s="710"/>
      <c r="AS2" s="710"/>
      <c r="AT2" s="710"/>
      <c r="AU2" s="710"/>
    </row>
    <row r="3" spans="1:48" ht="12" customHeight="1">
      <c r="A3" s="716" t="s">
        <v>278</v>
      </c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6"/>
      <c r="AO3" s="716"/>
      <c r="AP3" s="716"/>
      <c r="AQ3" s="716"/>
      <c r="AR3" s="716"/>
      <c r="AS3" s="716"/>
      <c r="AT3" s="716"/>
      <c r="AU3" s="716"/>
    </row>
    <row r="4" spans="1:48" ht="11.45" customHeight="1">
      <c r="A4" s="784" t="s">
        <v>279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784"/>
      <c r="R4" s="784"/>
      <c r="S4" s="784"/>
      <c r="T4" s="784"/>
      <c r="U4" s="784"/>
      <c r="V4" s="784"/>
      <c r="W4" s="784"/>
      <c r="X4" s="784"/>
      <c r="Y4" s="784"/>
      <c r="Z4" s="784"/>
      <c r="AA4" s="784"/>
      <c r="AB4" s="784"/>
      <c r="AC4" s="784"/>
      <c r="AD4" s="784"/>
      <c r="AE4" s="784"/>
      <c r="AF4" s="784"/>
      <c r="AG4" s="784"/>
      <c r="AH4" s="784"/>
      <c r="AI4" s="784"/>
      <c r="AJ4" s="784"/>
      <c r="AK4" s="784"/>
      <c r="AL4" s="784"/>
      <c r="AM4" s="784"/>
      <c r="AN4" s="784"/>
      <c r="AO4" s="784"/>
      <c r="AP4" s="784"/>
      <c r="AQ4" s="784"/>
      <c r="AR4" s="784"/>
      <c r="AS4" s="784"/>
      <c r="AT4" s="784"/>
      <c r="AU4" s="784"/>
    </row>
    <row r="5" spans="1:48" ht="15" customHeight="1">
      <c r="A5" s="785" t="s">
        <v>280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7" t="s">
        <v>281</v>
      </c>
      <c r="N5" s="787"/>
      <c r="O5" s="787"/>
      <c r="P5" s="787"/>
      <c r="Q5" s="787"/>
      <c r="R5" s="787"/>
      <c r="S5" s="787"/>
      <c r="T5" s="787"/>
      <c r="U5" s="787"/>
      <c r="V5" s="787"/>
      <c r="W5" s="787"/>
      <c r="X5" s="787"/>
      <c r="Y5" s="787"/>
      <c r="Z5" s="787"/>
      <c r="AA5" s="787"/>
      <c r="AB5" s="787"/>
      <c r="AC5" s="787"/>
      <c r="AD5" s="787"/>
      <c r="AE5" s="787"/>
      <c r="AF5" s="787"/>
      <c r="AG5" s="787"/>
      <c r="AH5" s="786" t="s">
        <v>282</v>
      </c>
      <c r="AI5" s="786"/>
      <c r="AJ5" s="786"/>
      <c r="AK5" s="786"/>
      <c r="AL5" s="786"/>
      <c r="AM5" s="786"/>
      <c r="AN5" s="786"/>
      <c r="AO5" s="786"/>
      <c r="AP5" s="786"/>
      <c r="AQ5" s="786"/>
      <c r="AR5" s="786"/>
      <c r="AS5" s="786"/>
      <c r="AT5" s="786"/>
      <c r="AU5" s="788"/>
    </row>
    <row r="6" spans="1:48" ht="15" customHeight="1">
      <c r="A6" s="779" t="s">
        <v>283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1">
        <v>1715</v>
      </c>
      <c r="N6" s="781"/>
      <c r="O6" s="781"/>
      <c r="P6" s="781">
        <v>1715</v>
      </c>
      <c r="Q6" s="781"/>
      <c r="R6" s="781"/>
      <c r="S6" s="781">
        <v>1715</v>
      </c>
      <c r="T6" s="781"/>
      <c r="U6" s="781"/>
      <c r="V6" s="781">
        <v>1715</v>
      </c>
      <c r="W6" s="781"/>
      <c r="X6" s="781"/>
      <c r="Y6" s="781">
        <v>1715</v>
      </c>
      <c r="Z6" s="781"/>
      <c r="AA6" s="781"/>
      <c r="AB6" s="781">
        <v>1715</v>
      </c>
      <c r="AC6" s="781"/>
      <c r="AD6" s="781"/>
      <c r="AE6" s="781">
        <v>1715</v>
      </c>
      <c r="AF6" s="781"/>
      <c r="AG6" s="781"/>
      <c r="AH6" s="781">
        <v>1305</v>
      </c>
      <c r="AI6" s="781"/>
      <c r="AJ6" s="781">
        <v>1305</v>
      </c>
      <c r="AK6" s="781"/>
      <c r="AL6" s="781">
        <v>1305</v>
      </c>
      <c r="AM6" s="781"/>
      <c r="AN6" s="781">
        <v>1305</v>
      </c>
      <c r="AO6" s="781"/>
      <c r="AP6" s="781">
        <v>1305</v>
      </c>
      <c r="AQ6" s="781"/>
      <c r="AR6" s="781">
        <v>1305</v>
      </c>
      <c r="AS6" s="781"/>
      <c r="AT6" s="781">
        <v>1305</v>
      </c>
      <c r="AU6" s="782"/>
    </row>
    <row r="7" spans="1:48" ht="15" customHeight="1">
      <c r="A7" s="775">
        <v>26</v>
      </c>
      <c r="B7" s="776"/>
      <c r="C7" s="776"/>
      <c r="D7" s="776"/>
      <c r="E7" s="776"/>
      <c r="F7" s="776"/>
      <c r="G7" s="776"/>
      <c r="H7" s="776"/>
      <c r="I7" s="776"/>
      <c r="J7" s="776"/>
      <c r="K7" s="776"/>
      <c r="L7" s="776"/>
      <c r="M7" s="777">
        <v>1776</v>
      </c>
      <c r="N7" s="777"/>
      <c r="O7" s="777"/>
      <c r="P7" s="777">
        <v>1776</v>
      </c>
      <c r="Q7" s="777"/>
      <c r="R7" s="777"/>
      <c r="S7" s="777">
        <v>1776</v>
      </c>
      <c r="T7" s="777"/>
      <c r="U7" s="777"/>
      <c r="V7" s="777">
        <v>1776</v>
      </c>
      <c r="W7" s="777"/>
      <c r="X7" s="777"/>
      <c r="Y7" s="777">
        <v>1776</v>
      </c>
      <c r="Z7" s="777"/>
      <c r="AA7" s="777"/>
      <c r="AB7" s="777">
        <v>1776</v>
      </c>
      <c r="AC7" s="777"/>
      <c r="AD7" s="777"/>
      <c r="AE7" s="777">
        <v>1776</v>
      </c>
      <c r="AF7" s="777"/>
      <c r="AG7" s="777"/>
      <c r="AH7" s="777">
        <v>1338</v>
      </c>
      <c r="AI7" s="777"/>
      <c r="AJ7" s="777">
        <v>1338</v>
      </c>
      <c r="AK7" s="777"/>
      <c r="AL7" s="777">
        <v>1338</v>
      </c>
      <c r="AM7" s="777"/>
      <c r="AN7" s="777">
        <v>1338</v>
      </c>
      <c r="AO7" s="777"/>
      <c r="AP7" s="777">
        <v>1338</v>
      </c>
      <c r="AQ7" s="777"/>
      <c r="AR7" s="777">
        <v>1338</v>
      </c>
      <c r="AS7" s="777"/>
      <c r="AT7" s="777">
        <v>1338</v>
      </c>
      <c r="AU7" s="778"/>
    </row>
    <row r="8" spans="1:48" ht="15" customHeight="1">
      <c r="A8" s="775">
        <v>27</v>
      </c>
      <c r="B8" s="776"/>
      <c r="C8" s="776"/>
      <c r="D8" s="776"/>
      <c r="E8" s="776"/>
      <c r="F8" s="776"/>
      <c r="G8" s="776"/>
      <c r="H8" s="776"/>
      <c r="I8" s="776"/>
      <c r="J8" s="776"/>
      <c r="K8" s="776"/>
      <c r="L8" s="776"/>
      <c r="M8" s="777">
        <v>1822</v>
      </c>
      <c r="N8" s="777"/>
      <c r="O8" s="777"/>
      <c r="P8" s="777">
        <v>1822</v>
      </c>
      <c r="Q8" s="777"/>
      <c r="R8" s="777"/>
      <c r="S8" s="777">
        <v>1822</v>
      </c>
      <c r="T8" s="777"/>
      <c r="U8" s="777"/>
      <c r="V8" s="777">
        <v>1822</v>
      </c>
      <c r="W8" s="777"/>
      <c r="X8" s="777"/>
      <c r="Y8" s="777">
        <v>1822</v>
      </c>
      <c r="Z8" s="777"/>
      <c r="AA8" s="777"/>
      <c r="AB8" s="777">
        <v>1822</v>
      </c>
      <c r="AC8" s="777"/>
      <c r="AD8" s="777"/>
      <c r="AE8" s="777">
        <v>1822</v>
      </c>
      <c r="AF8" s="777"/>
      <c r="AG8" s="777"/>
      <c r="AH8" s="777">
        <v>1340</v>
      </c>
      <c r="AI8" s="777"/>
      <c r="AJ8" s="777">
        <v>1340</v>
      </c>
      <c r="AK8" s="777"/>
      <c r="AL8" s="777">
        <v>1340</v>
      </c>
      <c r="AM8" s="777"/>
      <c r="AN8" s="777">
        <v>1340</v>
      </c>
      <c r="AO8" s="777"/>
      <c r="AP8" s="777">
        <v>1340</v>
      </c>
      <c r="AQ8" s="777"/>
      <c r="AR8" s="777">
        <v>1340</v>
      </c>
      <c r="AS8" s="777"/>
      <c r="AT8" s="777">
        <v>1340</v>
      </c>
      <c r="AU8" s="778"/>
    </row>
    <row r="9" spans="1:48" ht="15" customHeight="1">
      <c r="A9" s="775">
        <v>28</v>
      </c>
      <c r="B9" s="776"/>
      <c r="C9" s="776"/>
      <c r="D9" s="776"/>
      <c r="E9" s="776"/>
      <c r="F9" s="776"/>
      <c r="G9" s="776"/>
      <c r="H9" s="776"/>
      <c r="I9" s="776"/>
      <c r="J9" s="776"/>
      <c r="K9" s="776"/>
      <c r="L9" s="776"/>
      <c r="M9" s="777">
        <v>1812</v>
      </c>
      <c r="N9" s="777"/>
      <c r="O9" s="777"/>
      <c r="P9" s="777">
        <v>1812</v>
      </c>
      <c r="Q9" s="777"/>
      <c r="R9" s="777"/>
      <c r="S9" s="777">
        <v>1812</v>
      </c>
      <c r="T9" s="777"/>
      <c r="U9" s="777"/>
      <c r="V9" s="777">
        <v>1812</v>
      </c>
      <c r="W9" s="777"/>
      <c r="X9" s="777"/>
      <c r="Y9" s="777">
        <v>1812</v>
      </c>
      <c r="Z9" s="777"/>
      <c r="AA9" s="777"/>
      <c r="AB9" s="777">
        <v>1812</v>
      </c>
      <c r="AC9" s="777"/>
      <c r="AD9" s="777"/>
      <c r="AE9" s="777">
        <v>1812</v>
      </c>
      <c r="AF9" s="777"/>
      <c r="AG9" s="777"/>
      <c r="AH9" s="777">
        <v>1340</v>
      </c>
      <c r="AI9" s="777"/>
      <c r="AJ9" s="777">
        <v>1340</v>
      </c>
      <c r="AK9" s="777"/>
      <c r="AL9" s="777">
        <v>1340</v>
      </c>
      <c r="AM9" s="777"/>
      <c r="AN9" s="777">
        <v>1340</v>
      </c>
      <c r="AO9" s="777"/>
      <c r="AP9" s="777">
        <v>1340</v>
      </c>
      <c r="AQ9" s="777"/>
      <c r="AR9" s="777">
        <v>1340</v>
      </c>
      <c r="AS9" s="777"/>
      <c r="AT9" s="777">
        <v>1340</v>
      </c>
      <c r="AU9" s="778"/>
    </row>
    <row r="10" spans="1:48" ht="15" customHeight="1">
      <c r="A10" s="770">
        <v>29</v>
      </c>
      <c r="B10" s="771"/>
      <c r="C10" s="771"/>
      <c r="D10" s="771"/>
      <c r="E10" s="771"/>
      <c r="F10" s="771"/>
      <c r="G10" s="771"/>
      <c r="H10" s="771"/>
      <c r="I10" s="771"/>
      <c r="J10" s="771"/>
      <c r="K10" s="771"/>
      <c r="L10" s="771"/>
      <c r="M10" s="773">
        <v>1857</v>
      </c>
      <c r="N10" s="773"/>
      <c r="O10" s="773"/>
      <c r="P10" s="773">
        <v>1857</v>
      </c>
      <c r="Q10" s="773"/>
      <c r="R10" s="773"/>
      <c r="S10" s="773">
        <v>1857</v>
      </c>
      <c r="T10" s="773"/>
      <c r="U10" s="773"/>
      <c r="V10" s="773">
        <v>1857</v>
      </c>
      <c r="W10" s="773"/>
      <c r="X10" s="773"/>
      <c r="Y10" s="773">
        <v>1857</v>
      </c>
      <c r="Z10" s="773"/>
      <c r="AA10" s="773"/>
      <c r="AB10" s="773">
        <v>1857</v>
      </c>
      <c r="AC10" s="773"/>
      <c r="AD10" s="773"/>
      <c r="AE10" s="773">
        <v>1857</v>
      </c>
      <c r="AF10" s="773"/>
      <c r="AG10" s="773"/>
      <c r="AH10" s="773">
        <v>1316</v>
      </c>
      <c r="AI10" s="773"/>
      <c r="AJ10" s="773">
        <v>1316</v>
      </c>
      <c r="AK10" s="773"/>
      <c r="AL10" s="773">
        <v>1316</v>
      </c>
      <c r="AM10" s="773"/>
      <c r="AN10" s="773">
        <v>1316</v>
      </c>
      <c r="AO10" s="773"/>
      <c r="AP10" s="773">
        <v>1316</v>
      </c>
      <c r="AQ10" s="773"/>
      <c r="AR10" s="773">
        <v>1316</v>
      </c>
      <c r="AS10" s="773"/>
      <c r="AT10" s="773">
        <v>1316</v>
      </c>
      <c r="AU10" s="774"/>
    </row>
    <row r="11" spans="1:48" ht="12" customHeight="1">
      <c r="A11" s="715" t="s">
        <v>284</v>
      </c>
      <c r="B11" s="715"/>
      <c r="C11" s="715"/>
      <c r="D11" s="715"/>
      <c r="E11" s="715"/>
      <c r="F11" s="715"/>
      <c r="G11" s="715"/>
      <c r="H11" s="715"/>
      <c r="I11" s="715"/>
      <c r="J11" s="715"/>
      <c r="K11" s="715"/>
      <c r="L11" s="715"/>
      <c r="M11" s="715"/>
      <c r="N11" s="715"/>
      <c r="O11" s="715"/>
      <c r="P11" s="715"/>
      <c r="Q11" s="715"/>
      <c r="R11" s="715"/>
      <c r="S11" s="715"/>
      <c r="T11" s="715"/>
      <c r="U11" s="715"/>
      <c r="V11" s="715"/>
      <c r="W11" s="715"/>
      <c r="X11" s="715"/>
      <c r="Y11" s="715"/>
      <c r="Z11" s="715"/>
      <c r="AA11" s="715"/>
      <c r="AB11" s="715"/>
      <c r="AC11" s="715"/>
      <c r="AD11" s="715"/>
      <c r="AE11" s="715"/>
      <c r="AF11" s="715"/>
      <c r="AG11" s="715"/>
      <c r="AH11" s="715"/>
      <c r="AI11" s="715"/>
      <c r="AJ11" s="715"/>
      <c r="AK11" s="715"/>
      <c r="AL11" s="715"/>
      <c r="AM11" s="715"/>
      <c r="AN11" s="715"/>
      <c r="AO11" s="715"/>
      <c r="AP11" s="715"/>
      <c r="AQ11" s="715"/>
      <c r="AR11" s="715"/>
      <c r="AS11" s="715"/>
      <c r="AT11" s="715"/>
      <c r="AU11" s="715"/>
    </row>
    <row r="12" spans="1:48" ht="6.95" customHeight="1"/>
    <row r="13" spans="1:48" ht="12" customHeight="1">
      <c r="A13" s="716" t="s">
        <v>285</v>
      </c>
      <c r="B13" s="716"/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6"/>
      <c r="X13" s="716"/>
      <c r="Y13" s="716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Q13" s="716"/>
      <c r="AR13" s="716"/>
      <c r="AS13" s="716"/>
      <c r="AT13" s="716"/>
      <c r="AU13" s="716"/>
    </row>
    <row r="14" spans="1:48" ht="11.45" customHeight="1" thickBot="1">
      <c r="A14" s="717" t="s">
        <v>286</v>
      </c>
      <c r="B14" s="717"/>
      <c r="C14" s="717"/>
      <c r="D14" s="717"/>
      <c r="E14" s="717"/>
      <c r="F14" s="717"/>
      <c r="G14" s="717"/>
      <c r="H14" s="717"/>
      <c r="I14" s="717"/>
      <c r="J14" s="717"/>
      <c r="K14" s="717"/>
      <c r="L14" s="717"/>
      <c r="M14" s="717"/>
      <c r="N14" s="717"/>
      <c r="O14" s="717"/>
      <c r="P14" s="717"/>
      <c r="Q14" s="717"/>
      <c r="R14" s="717"/>
      <c r="S14" s="717"/>
      <c r="T14" s="717"/>
      <c r="U14" s="717"/>
      <c r="V14" s="717"/>
      <c r="W14" s="717"/>
      <c r="X14" s="717"/>
      <c r="Y14" s="717"/>
      <c r="Z14" s="717"/>
      <c r="AA14" s="717"/>
      <c r="AB14" s="717"/>
      <c r="AC14" s="717"/>
      <c r="AD14" s="717"/>
      <c r="AE14" s="717"/>
      <c r="AF14" s="717"/>
      <c r="AG14" s="717"/>
      <c r="AH14" s="717"/>
      <c r="AI14" s="717"/>
      <c r="AJ14" s="717"/>
      <c r="AK14" s="717"/>
      <c r="AL14" s="717"/>
      <c r="AM14" s="717"/>
      <c r="AN14" s="717"/>
      <c r="AO14" s="717"/>
      <c r="AP14" s="717"/>
      <c r="AQ14" s="717"/>
      <c r="AR14" s="717"/>
      <c r="AS14" s="717"/>
      <c r="AT14" s="717"/>
      <c r="AU14" s="717"/>
    </row>
    <row r="15" spans="1:48" ht="18.600000000000001" customHeight="1">
      <c r="A15" s="767" t="s">
        <v>280</v>
      </c>
      <c r="B15" s="768"/>
      <c r="C15" s="768"/>
      <c r="D15" s="768"/>
      <c r="E15" s="768"/>
      <c r="F15" s="768"/>
      <c r="G15" s="768"/>
      <c r="H15" s="768"/>
      <c r="I15" s="768"/>
      <c r="J15" s="768"/>
      <c r="K15" s="768"/>
      <c r="L15" s="769"/>
      <c r="M15" s="770" t="s">
        <v>283</v>
      </c>
      <c r="N15" s="771"/>
      <c r="O15" s="771"/>
      <c r="P15" s="771"/>
      <c r="Q15" s="771"/>
      <c r="R15" s="771"/>
      <c r="S15" s="771"/>
      <c r="T15" s="771">
        <v>26</v>
      </c>
      <c r="U15" s="771"/>
      <c r="V15" s="771"/>
      <c r="W15" s="771"/>
      <c r="X15" s="771"/>
      <c r="Y15" s="771"/>
      <c r="Z15" s="771"/>
      <c r="AA15" s="771">
        <v>27</v>
      </c>
      <c r="AB15" s="771"/>
      <c r="AC15" s="771"/>
      <c r="AD15" s="771"/>
      <c r="AE15" s="771"/>
      <c r="AF15" s="771"/>
      <c r="AG15" s="771"/>
      <c r="AH15" s="771">
        <v>28</v>
      </c>
      <c r="AI15" s="771"/>
      <c r="AJ15" s="771"/>
      <c r="AK15" s="771"/>
      <c r="AL15" s="771"/>
      <c r="AM15" s="771"/>
      <c r="AN15" s="771"/>
      <c r="AO15" s="771">
        <v>29</v>
      </c>
      <c r="AP15" s="771"/>
      <c r="AQ15" s="771"/>
      <c r="AR15" s="771"/>
      <c r="AS15" s="771"/>
      <c r="AT15" s="771"/>
      <c r="AU15" s="772"/>
    </row>
    <row r="16" spans="1:48" ht="15" customHeight="1">
      <c r="A16" s="759" t="s">
        <v>287</v>
      </c>
      <c r="B16" s="760"/>
      <c r="C16" s="763" t="s">
        <v>288</v>
      </c>
      <c r="D16" s="764"/>
      <c r="E16" s="764"/>
      <c r="F16" s="764"/>
      <c r="G16" s="764"/>
      <c r="H16" s="764"/>
      <c r="I16" s="764"/>
      <c r="J16" s="764"/>
      <c r="K16" s="764"/>
      <c r="L16" s="765"/>
      <c r="M16" s="766">
        <v>1420990</v>
      </c>
      <c r="N16" s="752"/>
      <c r="O16" s="752"/>
      <c r="P16" s="752"/>
      <c r="Q16" s="752"/>
      <c r="R16" s="752"/>
      <c r="S16" s="752"/>
      <c r="T16" s="752">
        <v>1322381</v>
      </c>
      <c r="U16" s="752"/>
      <c r="V16" s="752"/>
      <c r="W16" s="752"/>
      <c r="X16" s="752"/>
      <c r="Y16" s="752"/>
      <c r="Z16" s="752"/>
      <c r="AA16" s="752">
        <v>1268307</v>
      </c>
      <c r="AB16" s="752"/>
      <c r="AC16" s="752"/>
      <c r="AD16" s="752"/>
      <c r="AE16" s="752"/>
      <c r="AF16" s="752"/>
      <c r="AG16" s="752"/>
      <c r="AH16" s="752">
        <v>1163371</v>
      </c>
      <c r="AI16" s="752"/>
      <c r="AJ16" s="752"/>
      <c r="AK16" s="752"/>
      <c r="AL16" s="752"/>
      <c r="AM16" s="752"/>
      <c r="AN16" s="752"/>
      <c r="AO16" s="752">
        <v>1094349</v>
      </c>
      <c r="AP16" s="752"/>
      <c r="AQ16" s="752"/>
      <c r="AR16" s="752"/>
      <c r="AS16" s="752"/>
      <c r="AT16" s="752"/>
      <c r="AU16" s="753"/>
      <c r="AV16" s="283"/>
    </row>
    <row r="17" spans="1:48" ht="15" customHeight="1">
      <c r="A17" s="759"/>
      <c r="B17" s="760"/>
      <c r="C17" s="732" t="s">
        <v>289</v>
      </c>
      <c r="D17" s="754"/>
      <c r="E17" s="754"/>
      <c r="F17" s="754"/>
      <c r="G17" s="754"/>
      <c r="H17" s="754"/>
      <c r="I17" s="754"/>
      <c r="J17" s="754"/>
      <c r="K17" s="754"/>
      <c r="L17" s="755"/>
      <c r="M17" s="756">
        <v>56430</v>
      </c>
      <c r="N17" s="757"/>
      <c r="O17" s="757"/>
      <c r="P17" s="757"/>
      <c r="Q17" s="757"/>
      <c r="R17" s="757"/>
      <c r="S17" s="757"/>
      <c r="T17" s="757">
        <v>54806</v>
      </c>
      <c r="U17" s="757"/>
      <c r="V17" s="757"/>
      <c r="W17" s="757"/>
      <c r="X17" s="757"/>
      <c r="Y17" s="757"/>
      <c r="Z17" s="757"/>
      <c r="AA17" s="757">
        <v>52258</v>
      </c>
      <c r="AB17" s="757"/>
      <c r="AC17" s="757"/>
      <c r="AD17" s="757"/>
      <c r="AE17" s="757"/>
      <c r="AF17" s="757"/>
      <c r="AG17" s="757"/>
      <c r="AH17" s="757">
        <v>49821</v>
      </c>
      <c r="AI17" s="757"/>
      <c r="AJ17" s="757"/>
      <c r="AK17" s="757"/>
      <c r="AL17" s="757"/>
      <c r="AM17" s="757"/>
      <c r="AN17" s="757"/>
      <c r="AO17" s="757">
        <v>48516</v>
      </c>
      <c r="AP17" s="757"/>
      <c r="AQ17" s="757"/>
      <c r="AR17" s="757"/>
      <c r="AS17" s="757"/>
      <c r="AT17" s="757"/>
      <c r="AU17" s="758"/>
      <c r="AV17" s="155"/>
    </row>
    <row r="18" spans="1:48" ht="15" customHeight="1">
      <c r="A18" s="759"/>
      <c r="B18" s="760"/>
      <c r="C18" s="743" t="s">
        <v>290</v>
      </c>
      <c r="D18" s="744"/>
      <c r="E18" s="744"/>
      <c r="F18" s="744"/>
      <c r="G18" s="744"/>
      <c r="H18" s="744"/>
      <c r="I18" s="744"/>
      <c r="J18" s="744"/>
      <c r="K18" s="744"/>
      <c r="L18" s="745"/>
      <c r="M18" s="746">
        <v>33780</v>
      </c>
      <c r="N18" s="747"/>
      <c r="O18" s="747"/>
      <c r="P18" s="747"/>
      <c r="Q18" s="747"/>
      <c r="R18" s="747"/>
      <c r="S18" s="747"/>
      <c r="T18" s="747">
        <v>28910</v>
      </c>
      <c r="U18" s="747"/>
      <c r="V18" s="747"/>
      <c r="W18" s="747"/>
      <c r="X18" s="747"/>
      <c r="Y18" s="747"/>
      <c r="Z18" s="747"/>
      <c r="AA18" s="747">
        <v>25799</v>
      </c>
      <c r="AB18" s="747"/>
      <c r="AC18" s="747"/>
      <c r="AD18" s="747"/>
      <c r="AE18" s="747"/>
      <c r="AF18" s="747"/>
      <c r="AG18" s="747"/>
      <c r="AH18" s="747">
        <v>24480</v>
      </c>
      <c r="AI18" s="747"/>
      <c r="AJ18" s="747"/>
      <c r="AK18" s="747"/>
      <c r="AL18" s="747"/>
      <c r="AM18" s="747"/>
      <c r="AN18" s="747"/>
      <c r="AO18" s="747">
        <v>22147</v>
      </c>
      <c r="AP18" s="747"/>
      <c r="AQ18" s="747"/>
      <c r="AR18" s="747"/>
      <c r="AS18" s="747"/>
      <c r="AT18" s="747"/>
      <c r="AU18" s="748"/>
      <c r="AV18" s="155"/>
    </row>
    <row r="19" spans="1:48" ht="15" customHeight="1">
      <c r="A19" s="759"/>
      <c r="B19" s="760"/>
      <c r="C19" s="743" t="s">
        <v>291</v>
      </c>
      <c r="D19" s="744"/>
      <c r="E19" s="744"/>
      <c r="F19" s="744"/>
      <c r="G19" s="744"/>
      <c r="H19" s="744"/>
      <c r="I19" s="744"/>
      <c r="J19" s="744"/>
      <c r="K19" s="744"/>
      <c r="L19" s="745"/>
      <c r="M19" s="746">
        <v>4310</v>
      </c>
      <c r="N19" s="747"/>
      <c r="O19" s="747"/>
      <c r="P19" s="747"/>
      <c r="Q19" s="747"/>
      <c r="R19" s="747"/>
      <c r="S19" s="747"/>
      <c r="T19" s="747">
        <v>4700</v>
      </c>
      <c r="U19" s="747"/>
      <c r="V19" s="747"/>
      <c r="W19" s="747"/>
      <c r="X19" s="747"/>
      <c r="Y19" s="747"/>
      <c r="Z19" s="747"/>
      <c r="AA19" s="747">
        <v>5130</v>
      </c>
      <c r="AB19" s="747"/>
      <c r="AC19" s="747"/>
      <c r="AD19" s="747"/>
      <c r="AE19" s="747"/>
      <c r="AF19" s="747"/>
      <c r="AG19" s="747"/>
      <c r="AH19" s="747">
        <v>4720</v>
      </c>
      <c r="AI19" s="747"/>
      <c r="AJ19" s="747"/>
      <c r="AK19" s="747"/>
      <c r="AL19" s="747"/>
      <c r="AM19" s="747"/>
      <c r="AN19" s="747"/>
      <c r="AO19" s="747">
        <v>4700</v>
      </c>
      <c r="AP19" s="747"/>
      <c r="AQ19" s="747"/>
      <c r="AR19" s="747"/>
      <c r="AS19" s="747"/>
      <c r="AT19" s="747"/>
      <c r="AU19" s="748"/>
    </row>
    <row r="20" spans="1:48" ht="15" customHeight="1">
      <c r="A20" s="759"/>
      <c r="B20" s="760"/>
      <c r="C20" s="743" t="s">
        <v>292</v>
      </c>
      <c r="D20" s="744"/>
      <c r="E20" s="744"/>
      <c r="F20" s="744"/>
      <c r="G20" s="744"/>
      <c r="H20" s="744"/>
      <c r="I20" s="744"/>
      <c r="J20" s="744"/>
      <c r="K20" s="744"/>
      <c r="L20" s="745"/>
      <c r="M20" s="746">
        <v>251310</v>
      </c>
      <c r="N20" s="747"/>
      <c r="O20" s="747"/>
      <c r="P20" s="747"/>
      <c r="Q20" s="747"/>
      <c r="R20" s="747"/>
      <c r="S20" s="747"/>
      <c r="T20" s="747">
        <v>253560</v>
      </c>
      <c r="U20" s="747"/>
      <c r="V20" s="747"/>
      <c r="W20" s="747"/>
      <c r="X20" s="747"/>
      <c r="Y20" s="747"/>
      <c r="Z20" s="747"/>
      <c r="AA20" s="747">
        <v>262820</v>
      </c>
      <c r="AB20" s="747"/>
      <c r="AC20" s="747"/>
      <c r="AD20" s="747"/>
      <c r="AE20" s="747"/>
      <c r="AF20" s="747"/>
      <c r="AG20" s="747"/>
      <c r="AH20" s="747">
        <v>252840</v>
      </c>
      <c r="AI20" s="747"/>
      <c r="AJ20" s="747"/>
      <c r="AK20" s="747"/>
      <c r="AL20" s="747"/>
      <c r="AM20" s="747"/>
      <c r="AN20" s="747"/>
      <c r="AO20" s="747">
        <v>245710</v>
      </c>
      <c r="AP20" s="747"/>
      <c r="AQ20" s="747"/>
      <c r="AR20" s="747"/>
      <c r="AS20" s="747"/>
      <c r="AT20" s="747"/>
      <c r="AU20" s="748"/>
    </row>
    <row r="21" spans="1:48" ht="15" customHeight="1">
      <c r="A21" s="759"/>
      <c r="B21" s="760"/>
      <c r="C21" s="743" t="s">
        <v>293</v>
      </c>
      <c r="D21" s="744"/>
      <c r="E21" s="744"/>
      <c r="F21" s="744"/>
      <c r="G21" s="744"/>
      <c r="H21" s="744"/>
      <c r="I21" s="744"/>
      <c r="J21" s="744"/>
      <c r="K21" s="744"/>
      <c r="L21" s="745"/>
      <c r="M21" s="746">
        <v>78720</v>
      </c>
      <c r="N21" s="747"/>
      <c r="O21" s="747"/>
      <c r="P21" s="747"/>
      <c r="Q21" s="747"/>
      <c r="R21" s="747"/>
      <c r="S21" s="747"/>
      <c r="T21" s="747">
        <v>73180</v>
      </c>
      <c r="U21" s="747"/>
      <c r="V21" s="747"/>
      <c r="W21" s="747"/>
      <c r="X21" s="747"/>
      <c r="Y21" s="747"/>
      <c r="Z21" s="747"/>
      <c r="AA21" s="747">
        <v>69790</v>
      </c>
      <c r="AB21" s="747"/>
      <c r="AC21" s="747"/>
      <c r="AD21" s="747"/>
      <c r="AE21" s="747"/>
      <c r="AF21" s="747"/>
      <c r="AG21" s="747"/>
      <c r="AH21" s="747">
        <v>68100</v>
      </c>
      <c r="AI21" s="747"/>
      <c r="AJ21" s="747"/>
      <c r="AK21" s="747"/>
      <c r="AL21" s="747"/>
      <c r="AM21" s="747"/>
      <c r="AN21" s="747"/>
      <c r="AO21" s="747">
        <v>65480</v>
      </c>
      <c r="AP21" s="747"/>
      <c r="AQ21" s="747"/>
      <c r="AR21" s="747"/>
      <c r="AS21" s="747"/>
      <c r="AT21" s="747"/>
      <c r="AU21" s="748"/>
    </row>
    <row r="22" spans="1:48" ht="15" customHeight="1">
      <c r="A22" s="759"/>
      <c r="B22" s="760"/>
      <c r="C22" s="749" t="s">
        <v>294</v>
      </c>
      <c r="D22" s="750"/>
      <c r="E22" s="750"/>
      <c r="F22" s="750"/>
      <c r="G22" s="750"/>
      <c r="H22" s="750"/>
      <c r="I22" s="750"/>
      <c r="J22" s="750"/>
      <c r="K22" s="750"/>
      <c r="L22" s="751"/>
      <c r="M22" s="746">
        <v>214580</v>
      </c>
      <c r="N22" s="747"/>
      <c r="O22" s="747"/>
      <c r="P22" s="747"/>
      <c r="Q22" s="747"/>
      <c r="R22" s="747"/>
      <c r="S22" s="747"/>
      <c r="T22" s="747">
        <v>202610</v>
      </c>
      <c r="U22" s="747"/>
      <c r="V22" s="747"/>
      <c r="W22" s="747"/>
      <c r="X22" s="747"/>
      <c r="Y22" s="747"/>
      <c r="Z22" s="747"/>
      <c r="AA22" s="747">
        <v>178170</v>
      </c>
      <c r="AB22" s="747"/>
      <c r="AC22" s="747"/>
      <c r="AD22" s="747"/>
      <c r="AE22" s="747"/>
      <c r="AF22" s="747"/>
      <c r="AG22" s="747"/>
      <c r="AH22" s="747">
        <v>194020</v>
      </c>
      <c r="AI22" s="747"/>
      <c r="AJ22" s="747"/>
      <c r="AK22" s="747"/>
      <c r="AL22" s="747"/>
      <c r="AM22" s="747"/>
      <c r="AN22" s="747"/>
      <c r="AO22" s="747">
        <v>191170</v>
      </c>
      <c r="AP22" s="747"/>
      <c r="AQ22" s="747"/>
      <c r="AR22" s="747"/>
      <c r="AS22" s="747"/>
      <c r="AT22" s="747"/>
      <c r="AU22" s="748"/>
    </row>
    <row r="23" spans="1:48" ht="15" customHeight="1">
      <c r="A23" s="759"/>
      <c r="B23" s="760"/>
      <c r="C23" s="743" t="s">
        <v>295</v>
      </c>
      <c r="D23" s="744"/>
      <c r="E23" s="744"/>
      <c r="F23" s="744"/>
      <c r="G23" s="744"/>
      <c r="H23" s="744"/>
      <c r="I23" s="744"/>
      <c r="J23" s="744"/>
      <c r="K23" s="744"/>
      <c r="L23" s="745"/>
      <c r="M23" s="746">
        <v>2280</v>
      </c>
      <c r="N23" s="747"/>
      <c r="O23" s="747"/>
      <c r="P23" s="747"/>
      <c r="Q23" s="747"/>
      <c r="R23" s="747"/>
      <c r="S23" s="747"/>
      <c r="T23" s="747">
        <v>1855</v>
      </c>
      <c r="U23" s="747"/>
      <c r="V23" s="747"/>
      <c r="W23" s="747"/>
      <c r="X23" s="747"/>
      <c r="Y23" s="747"/>
      <c r="Z23" s="747"/>
      <c r="AA23" s="747">
        <v>1440</v>
      </c>
      <c r="AB23" s="747"/>
      <c r="AC23" s="747"/>
      <c r="AD23" s="747"/>
      <c r="AE23" s="747"/>
      <c r="AF23" s="747"/>
      <c r="AG23" s="747"/>
      <c r="AH23" s="747">
        <v>1580</v>
      </c>
      <c r="AI23" s="747"/>
      <c r="AJ23" s="747"/>
      <c r="AK23" s="747"/>
      <c r="AL23" s="747"/>
      <c r="AM23" s="747"/>
      <c r="AN23" s="747"/>
      <c r="AO23" s="747">
        <v>1570</v>
      </c>
      <c r="AP23" s="747"/>
      <c r="AQ23" s="747"/>
      <c r="AR23" s="747"/>
      <c r="AS23" s="747"/>
      <c r="AT23" s="747"/>
      <c r="AU23" s="748"/>
    </row>
    <row r="24" spans="1:48" ht="15" customHeight="1">
      <c r="A24" s="759"/>
      <c r="B24" s="760"/>
      <c r="C24" s="743" t="s">
        <v>296</v>
      </c>
      <c r="D24" s="744"/>
      <c r="E24" s="744"/>
      <c r="F24" s="744"/>
      <c r="G24" s="744"/>
      <c r="H24" s="744"/>
      <c r="I24" s="744"/>
      <c r="J24" s="744"/>
      <c r="K24" s="744"/>
      <c r="L24" s="745"/>
      <c r="M24" s="746">
        <v>22810</v>
      </c>
      <c r="N24" s="747"/>
      <c r="O24" s="747"/>
      <c r="P24" s="747"/>
      <c r="Q24" s="747"/>
      <c r="R24" s="747"/>
      <c r="S24" s="747"/>
      <c r="T24" s="747">
        <v>21520</v>
      </c>
      <c r="U24" s="747"/>
      <c r="V24" s="747"/>
      <c r="W24" s="747"/>
      <c r="X24" s="747"/>
      <c r="Y24" s="747"/>
      <c r="Z24" s="747"/>
      <c r="AA24" s="747">
        <v>32410</v>
      </c>
      <c r="AB24" s="747"/>
      <c r="AC24" s="747"/>
      <c r="AD24" s="747"/>
      <c r="AE24" s="747"/>
      <c r="AF24" s="747"/>
      <c r="AG24" s="747"/>
      <c r="AH24" s="747">
        <v>27240</v>
      </c>
      <c r="AI24" s="747"/>
      <c r="AJ24" s="747"/>
      <c r="AK24" s="747"/>
      <c r="AL24" s="747"/>
      <c r="AM24" s="747"/>
      <c r="AN24" s="747"/>
      <c r="AO24" s="747">
        <v>28500</v>
      </c>
      <c r="AP24" s="747"/>
      <c r="AQ24" s="747"/>
      <c r="AR24" s="747"/>
      <c r="AS24" s="747"/>
      <c r="AT24" s="747"/>
      <c r="AU24" s="748"/>
    </row>
    <row r="25" spans="1:48" ht="15" customHeight="1">
      <c r="A25" s="761"/>
      <c r="B25" s="762"/>
      <c r="C25" s="726" t="s">
        <v>297</v>
      </c>
      <c r="D25" s="738"/>
      <c r="E25" s="738"/>
      <c r="F25" s="738"/>
      <c r="G25" s="738"/>
      <c r="H25" s="738"/>
      <c r="I25" s="738"/>
      <c r="J25" s="738"/>
      <c r="K25" s="738"/>
      <c r="L25" s="739"/>
      <c r="M25" s="740">
        <v>756770</v>
      </c>
      <c r="N25" s="741"/>
      <c r="O25" s="741"/>
      <c r="P25" s="741"/>
      <c r="Q25" s="741"/>
      <c r="R25" s="741"/>
      <c r="S25" s="741"/>
      <c r="T25" s="741">
        <v>681240</v>
      </c>
      <c r="U25" s="741"/>
      <c r="V25" s="741"/>
      <c r="W25" s="741"/>
      <c r="X25" s="741"/>
      <c r="Y25" s="741"/>
      <c r="Z25" s="741"/>
      <c r="AA25" s="741">
        <v>640490</v>
      </c>
      <c r="AB25" s="741"/>
      <c r="AC25" s="741"/>
      <c r="AD25" s="741"/>
      <c r="AE25" s="741"/>
      <c r="AF25" s="741"/>
      <c r="AG25" s="741"/>
      <c r="AH25" s="741">
        <v>540570</v>
      </c>
      <c r="AI25" s="741"/>
      <c r="AJ25" s="741"/>
      <c r="AK25" s="741"/>
      <c r="AL25" s="741"/>
      <c r="AM25" s="741"/>
      <c r="AN25" s="741"/>
      <c r="AO25" s="741">
        <v>486556</v>
      </c>
      <c r="AP25" s="741"/>
      <c r="AQ25" s="741"/>
      <c r="AR25" s="741"/>
      <c r="AS25" s="741"/>
      <c r="AT25" s="741"/>
      <c r="AU25" s="742"/>
    </row>
    <row r="26" spans="1:48" ht="12" customHeight="1">
      <c r="A26" s="715" t="s">
        <v>298</v>
      </c>
      <c r="B26" s="715"/>
      <c r="C26" s="715"/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5"/>
      <c r="S26" s="715"/>
      <c r="T26" s="715"/>
      <c r="U26" s="715"/>
      <c r="V26" s="715"/>
      <c r="W26" s="715"/>
      <c r="X26" s="715"/>
      <c r="Y26" s="715"/>
      <c r="Z26" s="715"/>
      <c r="AA26" s="715"/>
      <c r="AB26" s="715"/>
      <c r="AC26" s="715"/>
      <c r="AD26" s="715"/>
      <c r="AE26" s="715"/>
      <c r="AF26" s="715"/>
      <c r="AG26" s="715"/>
      <c r="AH26" s="715"/>
      <c r="AI26" s="715"/>
      <c r="AJ26" s="715"/>
      <c r="AK26" s="715"/>
      <c r="AL26" s="715"/>
      <c r="AM26" s="715"/>
      <c r="AN26" s="715"/>
      <c r="AO26" s="715"/>
      <c r="AP26" s="715"/>
      <c r="AQ26" s="715"/>
      <c r="AR26" s="715"/>
      <c r="AS26" s="715"/>
      <c r="AT26" s="715"/>
      <c r="AU26" s="715"/>
    </row>
    <row r="27" spans="1:48" ht="6.95" customHeight="1">
      <c r="A27" s="710"/>
      <c r="B27" s="710"/>
      <c r="C27" s="710"/>
      <c r="D27" s="710"/>
      <c r="E27" s="710"/>
      <c r="F27" s="710"/>
      <c r="G27" s="710"/>
      <c r="H27" s="710"/>
      <c r="I27" s="710"/>
      <c r="J27" s="710"/>
      <c r="K27" s="710"/>
      <c r="L27" s="710"/>
      <c r="M27" s="710"/>
      <c r="N27" s="710"/>
      <c r="O27" s="710"/>
      <c r="P27" s="710"/>
      <c r="Q27" s="710"/>
      <c r="R27" s="710"/>
      <c r="S27" s="710"/>
      <c r="T27" s="710"/>
      <c r="U27" s="710"/>
      <c r="V27" s="710"/>
      <c r="W27" s="710"/>
      <c r="X27" s="710"/>
      <c r="Y27" s="710"/>
      <c r="Z27" s="710"/>
      <c r="AA27" s="710"/>
      <c r="AB27" s="710"/>
      <c r="AC27" s="710"/>
      <c r="AD27" s="710"/>
      <c r="AE27" s="710"/>
      <c r="AF27" s="710"/>
      <c r="AG27" s="710"/>
      <c r="AH27" s="710"/>
      <c r="AI27" s="710"/>
      <c r="AJ27" s="710"/>
      <c r="AK27" s="710"/>
      <c r="AL27" s="710"/>
      <c r="AM27" s="710"/>
      <c r="AN27" s="710"/>
      <c r="AO27" s="710"/>
      <c r="AP27" s="710"/>
      <c r="AQ27" s="710"/>
      <c r="AR27" s="710"/>
      <c r="AS27" s="710"/>
      <c r="AT27" s="710"/>
      <c r="AU27" s="710"/>
    </row>
    <row r="28" spans="1:48" ht="12" customHeight="1">
      <c r="A28" s="716" t="s">
        <v>299</v>
      </c>
      <c r="B28" s="716"/>
      <c r="C28" s="716"/>
      <c r="D28" s="716"/>
      <c r="E28" s="716"/>
      <c r="F28" s="716"/>
      <c r="G28" s="716"/>
      <c r="H28" s="716"/>
      <c r="I28" s="716"/>
      <c r="J28" s="716"/>
      <c r="K28" s="716"/>
      <c r="L28" s="716"/>
      <c r="M28" s="716"/>
      <c r="N28" s="716"/>
      <c r="O28" s="716"/>
      <c r="P28" s="716"/>
      <c r="Q28" s="716"/>
      <c r="R28" s="716"/>
      <c r="S28" s="716"/>
      <c r="T28" s="716"/>
      <c r="U28" s="716"/>
      <c r="V28" s="716"/>
      <c r="W28" s="716"/>
      <c r="X28" s="716"/>
      <c r="Y28" s="716"/>
      <c r="Z28" s="716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</row>
    <row r="29" spans="1:48" ht="11.45" customHeight="1" thickBot="1">
      <c r="A29" s="717" t="s">
        <v>300</v>
      </c>
      <c r="B29" s="717"/>
      <c r="C29" s="717"/>
      <c r="D29" s="717"/>
      <c r="E29" s="717"/>
      <c r="F29" s="717"/>
      <c r="G29" s="717"/>
      <c r="H29" s="717"/>
      <c r="I29" s="717"/>
      <c r="J29" s="717"/>
      <c r="K29" s="717"/>
      <c r="L29" s="717"/>
      <c r="M29" s="717"/>
      <c r="N29" s="717"/>
      <c r="O29" s="717"/>
      <c r="P29" s="717"/>
      <c r="Q29" s="717"/>
      <c r="R29" s="717"/>
      <c r="S29" s="717"/>
      <c r="T29" s="717"/>
      <c r="U29" s="717"/>
      <c r="V29" s="717"/>
      <c r="W29" s="717"/>
      <c r="X29" s="717"/>
      <c r="Y29" s="717"/>
      <c r="Z29" s="717"/>
      <c r="AA29" s="717"/>
      <c r="AB29" s="717"/>
      <c r="AC29" s="717"/>
      <c r="AD29" s="717"/>
      <c r="AE29" s="717"/>
      <c r="AF29" s="717"/>
      <c r="AG29" s="717"/>
      <c r="AH29" s="717"/>
      <c r="AI29" s="717"/>
      <c r="AJ29" s="717"/>
      <c r="AK29" s="717"/>
      <c r="AL29" s="717"/>
      <c r="AM29" s="717"/>
      <c r="AN29" s="717"/>
      <c r="AO29" s="717"/>
      <c r="AP29" s="717"/>
      <c r="AQ29" s="717"/>
      <c r="AR29" s="717"/>
      <c r="AS29" s="717"/>
      <c r="AT29" s="717"/>
      <c r="AU29" s="717"/>
    </row>
    <row r="30" spans="1:48" ht="15" customHeight="1">
      <c r="A30" s="736" t="s">
        <v>301</v>
      </c>
      <c r="B30" s="737"/>
      <c r="C30" s="737"/>
      <c r="D30" s="737"/>
      <c r="E30" s="737"/>
      <c r="F30" s="737"/>
      <c r="G30" s="737"/>
      <c r="H30" s="737"/>
      <c r="I30" s="737"/>
      <c r="J30" s="737"/>
      <c r="K30" s="737"/>
      <c r="L30" s="737"/>
      <c r="M30" s="714" t="s">
        <v>302</v>
      </c>
      <c r="N30" s="708"/>
      <c r="O30" s="708"/>
      <c r="P30" s="708"/>
      <c r="Q30" s="708"/>
      <c r="R30" s="708"/>
      <c r="S30" s="708"/>
      <c r="T30" s="708">
        <v>26</v>
      </c>
      <c r="U30" s="708"/>
      <c r="V30" s="708"/>
      <c r="W30" s="708"/>
      <c r="X30" s="708"/>
      <c r="Y30" s="708"/>
      <c r="Z30" s="708"/>
      <c r="AA30" s="708">
        <v>27</v>
      </c>
      <c r="AB30" s="708"/>
      <c r="AC30" s="708"/>
      <c r="AD30" s="708"/>
      <c r="AE30" s="708"/>
      <c r="AF30" s="708"/>
      <c r="AG30" s="708"/>
      <c r="AH30" s="708">
        <v>28</v>
      </c>
      <c r="AI30" s="708"/>
      <c r="AJ30" s="708"/>
      <c r="AK30" s="708"/>
      <c r="AL30" s="708"/>
      <c r="AM30" s="708"/>
      <c r="AN30" s="708"/>
      <c r="AO30" s="708">
        <v>29</v>
      </c>
      <c r="AP30" s="708"/>
      <c r="AQ30" s="708"/>
      <c r="AR30" s="708"/>
      <c r="AS30" s="708"/>
      <c r="AT30" s="708"/>
      <c r="AU30" s="709"/>
    </row>
    <row r="31" spans="1:48" ht="15" customHeight="1">
      <c r="A31" s="730" t="s">
        <v>303</v>
      </c>
      <c r="B31" s="731"/>
      <c r="C31" s="731"/>
      <c r="D31" s="731"/>
      <c r="E31" s="731"/>
      <c r="F31" s="731"/>
      <c r="G31" s="731"/>
      <c r="H31" s="731"/>
      <c r="I31" s="731"/>
      <c r="J31" s="731"/>
      <c r="K31" s="731"/>
      <c r="L31" s="732"/>
      <c r="M31" s="733">
        <v>284.08</v>
      </c>
      <c r="N31" s="734"/>
      <c r="O31" s="734"/>
      <c r="P31" s="734"/>
      <c r="Q31" s="734"/>
      <c r="R31" s="734"/>
      <c r="S31" s="734"/>
      <c r="T31" s="734">
        <v>256.16000000000003</v>
      </c>
      <c r="U31" s="734"/>
      <c r="V31" s="734"/>
      <c r="W31" s="734"/>
      <c r="X31" s="734"/>
      <c r="Y31" s="734"/>
      <c r="Z31" s="734"/>
      <c r="AA31" s="734">
        <v>250.32</v>
      </c>
      <c r="AB31" s="734"/>
      <c r="AC31" s="734"/>
      <c r="AD31" s="734"/>
      <c r="AE31" s="734"/>
      <c r="AF31" s="734"/>
      <c r="AG31" s="734"/>
      <c r="AH31" s="734">
        <v>200.07</v>
      </c>
      <c r="AI31" s="734"/>
      <c r="AJ31" s="734"/>
      <c r="AK31" s="734"/>
      <c r="AL31" s="734"/>
      <c r="AM31" s="734"/>
      <c r="AN31" s="734"/>
      <c r="AO31" s="734">
        <v>212.75</v>
      </c>
      <c r="AP31" s="734"/>
      <c r="AQ31" s="734"/>
      <c r="AR31" s="734"/>
      <c r="AS31" s="734"/>
      <c r="AT31" s="734"/>
      <c r="AU31" s="735"/>
    </row>
    <row r="32" spans="1:48" ht="15" customHeight="1">
      <c r="A32" s="724" t="s">
        <v>304</v>
      </c>
      <c r="B32" s="725"/>
      <c r="C32" s="725"/>
      <c r="D32" s="725"/>
      <c r="E32" s="725"/>
      <c r="F32" s="725"/>
      <c r="G32" s="725"/>
      <c r="H32" s="725"/>
      <c r="I32" s="725"/>
      <c r="J32" s="725"/>
      <c r="K32" s="725"/>
      <c r="L32" s="726"/>
      <c r="M32" s="727">
        <v>3730</v>
      </c>
      <c r="N32" s="728"/>
      <c r="O32" s="728"/>
      <c r="P32" s="728"/>
      <c r="Q32" s="728"/>
      <c r="R32" s="728"/>
      <c r="S32" s="728"/>
      <c r="T32" s="728">
        <v>3002.97</v>
      </c>
      <c r="U32" s="728"/>
      <c r="V32" s="728"/>
      <c r="W32" s="728"/>
      <c r="X32" s="728"/>
      <c r="Y32" s="728"/>
      <c r="Z32" s="728"/>
      <c r="AA32" s="728">
        <v>2718.38</v>
      </c>
      <c r="AB32" s="728"/>
      <c r="AC32" s="728"/>
      <c r="AD32" s="728"/>
      <c r="AE32" s="728"/>
      <c r="AF32" s="728"/>
      <c r="AG32" s="728"/>
      <c r="AH32" s="728">
        <v>2441.09</v>
      </c>
      <c r="AI32" s="728"/>
      <c r="AJ32" s="728"/>
      <c r="AK32" s="728"/>
      <c r="AL32" s="728"/>
      <c r="AM32" s="728"/>
      <c r="AN32" s="728"/>
      <c r="AO32" s="728">
        <v>2115.21</v>
      </c>
      <c r="AP32" s="728"/>
      <c r="AQ32" s="728"/>
      <c r="AR32" s="728"/>
      <c r="AS32" s="728"/>
      <c r="AT32" s="728"/>
      <c r="AU32" s="729"/>
    </row>
    <row r="33" spans="1:47" ht="15" customHeight="1">
      <c r="A33" s="719" t="s">
        <v>288</v>
      </c>
      <c r="B33" s="720"/>
      <c r="C33" s="720"/>
      <c r="D33" s="720"/>
      <c r="E33" s="720"/>
      <c r="F33" s="720"/>
      <c r="G33" s="720"/>
      <c r="H33" s="720"/>
      <c r="I33" s="720"/>
      <c r="J33" s="720"/>
      <c r="K33" s="720"/>
      <c r="L33" s="720"/>
      <c r="M33" s="721">
        <v>4014.08</v>
      </c>
      <c r="N33" s="722"/>
      <c r="O33" s="722"/>
      <c r="P33" s="722"/>
      <c r="Q33" s="722"/>
      <c r="R33" s="722"/>
      <c r="S33" s="722"/>
      <c r="T33" s="722">
        <v>3259.13</v>
      </c>
      <c r="U33" s="722"/>
      <c r="V33" s="722"/>
      <c r="W33" s="722"/>
      <c r="X33" s="722"/>
      <c r="Y33" s="722"/>
      <c r="Z33" s="722"/>
      <c r="AA33" s="722">
        <v>2968.7</v>
      </c>
      <c r="AB33" s="722"/>
      <c r="AC33" s="722"/>
      <c r="AD33" s="722"/>
      <c r="AE33" s="722"/>
      <c r="AF33" s="722"/>
      <c r="AG33" s="722"/>
      <c r="AH33" s="722">
        <v>2641.16</v>
      </c>
      <c r="AI33" s="722"/>
      <c r="AJ33" s="722"/>
      <c r="AK33" s="722"/>
      <c r="AL33" s="722"/>
      <c r="AM33" s="722"/>
      <c r="AN33" s="722"/>
      <c r="AO33" s="722">
        <v>2327.96</v>
      </c>
      <c r="AP33" s="722"/>
      <c r="AQ33" s="722"/>
      <c r="AR33" s="722"/>
      <c r="AS33" s="722"/>
      <c r="AT33" s="722"/>
      <c r="AU33" s="723"/>
    </row>
    <row r="34" spans="1:47" ht="12" customHeight="1">
      <c r="A34" s="715" t="s">
        <v>298</v>
      </c>
      <c r="B34" s="715"/>
      <c r="C34" s="715"/>
      <c r="D34" s="715"/>
      <c r="E34" s="715"/>
      <c r="F34" s="715"/>
      <c r="G34" s="715"/>
      <c r="H34" s="715"/>
      <c r="I34" s="715"/>
      <c r="J34" s="715"/>
      <c r="K34" s="715"/>
      <c r="L34" s="715"/>
      <c r="M34" s="715"/>
      <c r="N34" s="715"/>
      <c r="O34" s="715"/>
      <c r="P34" s="715"/>
      <c r="Q34" s="715"/>
      <c r="R34" s="715"/>
      <c r="S34" s="715"/>
      <c r="T34" s="715"/>
      <c r="U34" s="715"/>
      <c r="V34" s="715"/>
      <c r="W34" s="715"/>
      <c r="X34" s="715"/>
      <c r="Y34" s="715"/>
      <c r="Z34" s="715"/>
      <c r="AA34" s="715"/>
      <c r="AB34" s="715"/>
      <c r="AC34" s="715"/>
      <c r="AD34" s="715"/>
      <c r="AE34" s="715"/>
      <c r="AF34" s="715"/>
      <c r="AG34" s="715"/>
      <c r="AH34" s="715"/>
      <c r="AI34" s="715"/>
      <c r="AJ34" s="715"/>
      <c r="AK34" s="715"/>
      <c r="AL34" s="715"/>
      <c r="AM34" s="715"/>
      <c r="AN34" s="715"/>
      <c r="AO34" s="715"/>
      <c r="AP34" s="715"/>
      <c r="AQ34" s="715"/>
      <c r="AR34" s="715"/>
      <c r="AS34" s="715"/>
      <c r="AT34" s="715"/>
      <c r="AU34" s="715"/>
    </row>
    <row r="35" spans="1:47" ht="6.95" customHeight="1"/>
    <row r="36" spans="1:47" ht="15" customHeight="1">
      <c r="A36" s="716" t="s">
        <v>305</v>
      </c>
      <c r="B36" s="716"/>
      <c r="C36" s="716"/>
      <c r="D36" s="716"/>
      <c r="E36" s="716"/>
      <c r="F36" s="716"/>
      <c r="G36" s="716"/>
      <c r="H36" s="716"/>
      <c r="I36" s="716"/>
      <c r="J36" s="716"/>
      <c r="K36" s="716"/>
      <c r="L36" s="716"/>
      <c r="M36" s="716"/>
      <c r="N36" s="716"/>
      <c r="O36" s="716"/>
      <c r="P36" s="716"/>
      <c r="Q36" s="716"/>
      <c r="R36" s="716"/>
      <c r="S36" s="716"/>
      <c r="T36" s="716"/>
      <c r="U36" s="716"/>
      <c r="V36" s="716"/>
      <c r="W36" s="716"/>
      <c r="X36" s="716"/>
      <c r="Y36" s="716"/>
      <c r="Z36" s="716"/>
      <c r="AA36" s="716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284"/>
      <c r="AS36" s="284"/>
      <c r="AT36" s="284"/>
      <c r="AU36" s="284"/>
    </row>
    <row r="37" spans="1:47" ht="11.45" customHeight="1" thickBot="1">
      <c r="A37" s="717"/>
      <c r="B37" s="717"/>
      <c r="C37" s="717"/>
      <c r="D37" s="717"/>
      <c r="E37" s="717"/>
      <c r="F37" s="717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  <c r="R37" s="717"/>
      <c r="S37" s="717"/>
      <c r="T37" s="717"/>
      <c r="U37" s="717"/>
      <c r="V37" s="717"/>
      <c r="W37" s="717"/>
      <c r="X37" s="717"/>
      <c r="Y37" s="717"/>
      <c r="Z37" s="717"/>
      <c r="AA37" s="717"/>
      <c r="AB37" s="717"/>
      <c r="AC37" s="717"/>
      <c r="AD37" s="717"/>
      <c r="AE37" s="717"/>
      <c r="AF37" s="717"/>
      <c r="AG37" s="717"/>
      <c r="AH37" s="717"/>
      <c r="AI37" s="717"/>
      <c r="AJ37" s="717"/>
      <c r="AK37" s="717"/>
      <c r="AL37" s="717"/>
      <c r="AM37" s="717"/>
      <c r="AN37" s="717"/>
      <c r="AO37" s="717"/>
      <c r="AP37" s="717"/>
      <c r="AQ37" s="717"/>
      <c r="AR37" s="285"/>
      <c r="AS37" s="285"/>
      <c r="AT37" s="285"/>
      <c r="AU37" s="285"/>
    </row>
    <row r="38" spans="1:47" ht="15" customHeight="1">
      <c r="A38" s="718" t="s">
        <v>306</v>
      </c>
      <c r="B38" s="713"/>
      <c r="C38" s="713"/>
      <c r="D38" s="713"/>
      <c r="E38" s="713"/>
      <c r="F38" s="713"/>
      <c r="G38" s="713"/>
      <c r="H38" s="714" t="s">
        <v>307</v>
      </c>
      <c r="I38" s="708"/>
      <c r="J38" s="708"/>
      <c r="K38" s="708"/>
      <c r="L38" s="708">
        <v>21</v>
      </c>
      <c r="M38" s="708"/>
      <c r="N38" s="708"/>
      <c r="O38" s="708"/>
      <c r="P38" s="708">
        <v>22</v>
      </c>
      <c r="Q38" s="708"/>
      <c r="R38" s="708"/>
      <c r="S38" s="708"/>
      <c r="T38" s="708">
        <v>23</v>
      </c>
      <c r="U38" s="708"/>
      <c r="V38" s="708"/>
      <c r="W38" s="708"/>
      <c r="X38" s="708">
        <v>24</v>
      </c>
      <c r="Y38" s="708"/>
      <c r="Z38" s="708"/>
      <c r="AA38" s="708"/>
      <c r="AB38" s="708">
        <v>25</v>
      </c>
      <c r="AC38" s="708"/>
      <c r="AD38" s="708"/>
      <c r="AE38" s="708"/>
      <c r="AF38" s="708">
        <v>26</v>
      </c>
      <c r="AG38" s="708"/>
      <c r="AH38" s="708"/>
      <c r="AI38" s="708"/>
      <c r="AJ38" s="708">
        <v>27</v>
      </c>
      <c r="AK38" s="708"/>
      <c r="AL38" s="708"/>
      <c r="AM38" s="708"/>
      <c r="AN38" s="708">
        <v>28</v>
      </c>
      <c r="AO38" s="708"/>
      <c r="AP38" s="708"/>
      <c r="AQ38" s="709"/>
      <c r="AR38" s="710"/>
      <c r="AS38" s="710"/>
      <c r="AT38" s="710"/>
      <c r="AU38" s="710"/>
    </row>
    <row r="39" spans="1:47" ht="28.5" customHeight="1">
      <c r="A39" s="712" t="s">
        <v>308</v>
      </c>
      <c r="B39" s="713"/>
      <c r="C39" s="713"/>
      <c r="D39" s="713"/>
      <c r="E39" s="713"/>
      <c r="F39" s="713"/>
      <c r="G39" s="713"/>
      <c r="H39" s="714">
        <v>1.75</v>
      </c>
      <c r="I39" s="708"/>
      <c r="J39" s="708"/>
      <c r="K39" s="708"/>
      <c r="L39" s="708">
        <v>1.65</v>
      </c>
      <c r="M39" s="708"/>
      <c r="N39" s="708"/>
      <c r="O39" s="708"/>
      <c r="P39" s="708">
        <v>1.64</v>
      </c>
      <c r="Q39" s="708"/>
      <c r="R39" s="708"/>
      <c r="S39" s="708"/>
      <c r="T39" s="708">
        <v>1.62</v>
      </c>
      <c r="U39" s="708"/>
      <c r="V39" s="708"/>
      <c r="W39" s="708"/>
      <c r="X39" s="708">
        <v>1.82</v>
      </c>
      <c r="Y39" s="708"/>
      <c r="Z39" s="708"/>
      <c r="AA39" s="708"/>
      <c r="AB39" s="708">
        <v>1.69</v>
      </c>
      <c r="AC39" s="708"/>
      <c r="AD39" s="708"/>
      <c r="AE39" s="708"/>
      <c r="AF39" s="708">
        <v>1.79</v>
      </c>
      <c r="AG39" s="708"/>
      <c r="AH39" s="708"/>
      <c r="AI39" s="708"/>
      <c r="AJ39" s="708">
        <v>1.93</v>
      </c>
      <c r="AK39" s="708"/>
      <c r="AL39" s="708"/>
      <c r="AM39" s="708"/>
      <c r="AN39" s="708">
        <v>1.92</v>
      </c>
      <c r="AO39" s="708"/>
      <c r="AP39" s="708"/>
      <c r="AQ39" s="709"/>
      <c r="AR39" s="710"/>
      <c r="AS39" s="710"/>
      <c r="AT39" s="710"/>
      <c r="AU39" s="710"/>
    </row>
    <row r="40" spans="1:47" ht="12" customHeight="1">
      <c r="A40" s="711" t="s">
        <v>309</v>
      </c>
      <c r="B40" s="711"/>
      <c r="C40" s="711"/>
      <c r="D40" s="711"/>
      <c r="E40" s="711"/>
      <c r="F40" s="711"/>
      <c r="G40" s="711"/>
      <c r="H40" s="711"/>
      <c r="I40" s="711"/>
      <c r="J40" s="711"/>
      <c r="K40" s="711"/>
      <c r="L40" s="711"/>
      <c r="M40" s="711"/>
      <c r="N40" s="711"/>
      <c r="O40" s="711"/>
      <c r="P40" s="711"/>
      <c r="Q40" s="711"/>
      <c r="R40" s="711"/>
      <c r="S40" s="711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</row>
    <row r="41" spans="1:47" ht="12" customHeight="1">
      <c r="A41" s="286" t="s">
        <v>310</v>
      </c>
      <c r="B41" s="287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</row>
    <row r="42" spans="1:47" ht="9.75" customHeight="1">
      <c r="A42" s="707" t="s">
        <v>311</v>
      </c>
      <c r="B42" s="707"/>
      <c r="C42" s="707"/>
      <c r="D42" s="707"/>
      <c r="E42" s="707"/>
      <c r="F42" s="707"/>
      <c r="G42" s="707"/>
      <c r="H42" s="707"/>
      <c r="I42" s="707"/>
      <c r="J42" s="707"/>
      <c r="K42" s="707"/>
      <c r="L42" s="707"/>
      <c r="M42" s="707"/>
      <c r="N42" s="707"/>
      <c r="O42" s="707"/>
      <c r="P42" s="707"/>
      <c r="Q42" s="707"/>
      <c r="R42" s="707"/>
      <c r="S42" s="707"/>
      <c r="T42" s="707"/>
      <c r="U42" s="707"/>
      <c r="V42" s="707"/>
      <c r="W42" s="707"/>
      <c r="X42" s="707"/>
      <c r="Y42" s="707"/>
      <c r="Z42" s="707"/>
      <c r="AA42" s="707"/>
      <c r="AB42" s="707"/>
      <c r="AC42" s="707"/>
      <c r="AD42" s="707"/>
      <c r="AE42" s="707"/>
      <c r="AF42" s="707"/>
      <c r="AG42" s="707"/>
      <c r="AH42" s="707"/>
      <c r="AI42" s="707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</row>
    <row r="43" spans="1:47" ht="15" customHeight="1"/>
  </sheetData>
  <mergeCells count="147">
    <mergeCell ref="A1:AU1"/>
    <mergeCell ref="A2:AU2"/>
    <mergeCell ref="A3:AU3"/>
    <mergeCell ref="A4:AU4"/>
    <mergeCell ref="A5:L5"/>
    <mergeCell ref="M5:AG5"/>
    <mergeCell ref="AH5:AU5"/>
    <mergeCell ref="A8:L8"/>
    <mergeCell ref="M8:AG8"/>
    <mergeCell ref="AH8:AU8"/>
    <mergeCell ref="A9:L9"/>
    <mergeCell ref="M9:AG9"/>
    <mergeCell ref="AH9:AU9"/>
    <mergeCell ref="A6:L6"/>
    <mergeCell ref="M6:AG6"/>
    <mergeCell ref="AH6:AU6"/>
    <mergeCell ref="A7:L7"/>
    <mergeCell ref="M7:AG7"/>
    <mergeCell ref="AH7:AU7"/>
    <mergeCell ref="A15:L15"/>
    <mergeCell ref="M15:S15"/>
    <mergeCell ref="T15:Z15"/>
    <mergeCell ref="AA15:AG15"/>
    <mergeCell ref="AH15:AN15"/>
    <mergeCell ref="AO15:AU15"/>
    <mergeCell ref="A10:L10"/>
    <mergeCell ref="M10:AG10"/>
    <mergeCell ref="AH10:AU10"/>
    <mergeCell ref="A11:AU11"/>
    <mergeCell ref="A13:AU13"/>
    <mergeCell ref="A14:AU14"/>
    <mergeCell ref="A16:B25"/>
    <mergeCell ref="C16:L16"/>
    <mergeCell ref="M16:S16"/>
    <mergeCell ref="T16:Z16"/>
    <mergeCell ref="AA16:AG16"/>
    <mergeCell ref="AH16:AN16"/>
    <mergeCell ref="C18:L18"/>
    <mergeCell ref="M18:S18"/>
    <mergeCell ref="T18:Z18"/>
    <mergeCell ref="AA18:AG18"/>
    <mergeCell ref="AH18:AN18"/>
    <mergeCell ref="AO18:AU18"/>
    <mergeCell ref="C19:L19"/>
    <mergeCell ref="M19:S19"/>
    <mergeCell ref="T19:Z19"/>
    <mergeCell ref="AA19:AG19"/>
    <mergeCell ref="AH19:AN19"/>
    <mergeCell ref="AO19:AU19"/>
    <mergeCell ref="AO16:AU16"/>
    <mergeCell ref="C17:L17"/>
    <mergeCell ref="M17:S17"/>
    <mergeCell ref="T17:Z17"/>
    <mergeCell ref="AA17:AG17"/>
    <mergeCell ref="AH17:AN17"/>
    <mergeCell ref="AO17:AU17"/>
    <mergeCell ref="C21:L21"/>
    <mergeCell ref="M21:S21"/>
    <mergeCell ref="T21:Z21"/>
    <mergeCell ref="AA21:AG21"/>
    <mergeCell ref="AH21:AN21"/>
    <mergeCell ref="AO21:AU21"/>
    <mergeCell ref="C20:L20"/>
    <mergeCell ref="M20:S20"/>
    <mergeCell ref="T20:Z20"/>
    <mergeCell ref="AA20:AG20"/>
    <mergeCell ref="AH20:AN20"/>
    <mergeCell ref="AO20:AU20"/>
    <mergeCell ref="C23:L23"/>
    <mergeCell ref="M23:S23"/>
    <mergeCell ref="T23:Z23"/>
    <mergeCell ref="AA23:AG23"/>
    <mergeCell ref="AH23:AN23"/>
    <mergeCell ref="AO23:AU23"/>
    <mergeCell ref="C22:L22"/>
    <mergeCell ref="M22:S22"/>
    <mergeCell ref="T22:Z22"/>
    <mergeCell ref="AA22:AG22"/>
    <mergeCell ref="AH22:AN22"/>
    <mergeCell ref="AO22:AU22"/>
    <mergeCell ref="C25:L25"/>
    <mergeCell ref="M25:S25"/>
    <mergeCell ref="T25:Z25"/>
    <mergeCell ref="AA25:AG25"/>
    <mergeCell ref="AH25:AN25"/>
    <mergeCell ref="AO25:AU25"/>
    <mergeCell ref="C24:L24"/>
    <mergeCell ref="M24:S24"/>
    <mergeCell ref="T24:Z24"/>
    <mergeCell ref="AA24:AG24"/>
    <mergeCell ref="AH24:AN24"/>
    <mergeCell ref="AO24:AU24"/>
    <mergeCell ref="A31:L31"/>
    <mergeCell ref="M31:S31"/>
    <mergeCell ref="T31:Z31"/>
    <mergeCell ref="AA31:AG31"/>
    <mergeCell ref="AH31:AN31"/>
    <mergeCell ref="AO31:AU31"/>
    <mergeCell ref="A26:AU26"/>
    <mergeCell ref="A27:AU27"/>
    <mergeCell ref="A28:AU28"/>
    <mergeCell ref="A29:AU29"/>
    <mergeCell ref="A30:L30"/>
    <mergeCell ref="M30:S30"/>
    <mergeCell ref="T30:Z30"/>
    <mergeCell ref="AA30:AG30"/>
    <mergeCell ref="AH30:AN30"/>
    <mergeCell ref="AO30:AU30"/>
    <mergeCell ref="A33:L33"/>
    <mergeCell ref="M33:S33"/>
    <mergeCell ref="T33:Z33"/>
    <mergeCell ref="AA33:AG33"/>
    <mergeCell ref="AH33:AN33"/>
    <mergeCell ref="AO33:AU33"/>
    <mergeCell ref="A32:L32"/>
    <mergeCell ref="M32:S32"/>
    <mergeCell ref="T32:Z32"/>
    <mergeCell ref="AA32:AG32"/>
    <mergeCell ref="AH32:AN32"/>
    <mergeCell ref="AO32:AU32"/>
    <mergeCell ref="A34:AU34"/>
    <mergeCell ref="A36:AQ36"/>
    <mergeCell ref="A37:AQ37"/>
    <mergeCell ref="A38:G38"/>
    <mergeCell ref="H38:K38"/>
    <mergeCell ref="L38:O38"/>
    <mergeCell ref="P38:S38"/>
    <mergeCell ref="T38:W38"/>
    <mergeCell ref="X38:AA38"/>
    <mergeCell ref="AB38:AE38"/>
    <mergeCell ref="A42:AI42"/>
    <mergeCell ref="AB39:AE39"/>
    <mergeCell ref="AF39:AI39"/>
    <mergeCell ref="AJ39:AM39"/>
    <mergeCell ref="AN39:AQ39"/>
    <mergeCell ref="AR39:AU39"/>
    <mergeCell ref="A40:S40"/>
    <mergeCell ref="AF38:AI38"/>
    <mergeCell ref="AJ38:AM38"/>
    <mergeCell ref="AN38:AQ38"/>
    <mergeCell ref="AR38:AU38"/>
    <mergeCell ref="A39:G39"/>
    <mergeCell ref="H39:K39"/>
    <mergeCell ref="L39:O39"/>
    <mergeCell ref="P39:S39"/>
    <mergeCell ref="T39:W39"/>
    <mergeCell ref="X39:AA39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102-103</vt:lpstr>
      <vt:lpstr>104-105</vt:lpstr>
      <vt:lpstr>106</vt:lpstr>
      <vt:lpstr>107</vt:lpstr>
      <vt:lpstr>108-109</vt:lpstr>
      <vt:lpstr>110-111</vt:lpstr>
      <vt:lpstr>112</vt:lpstr>
      <vt:lpstr>113</vt:lpstr>
      <vt:lpstr>'102-103'!Print_Area</vt:lpstr>
      <vt:lpstr>'104-105'!Print_Area</vt:lpstr>
      <vt:lpstr>'106'!Print_Area</vt:lpstr>
      <vt:lpstr>'107'!Print_Area</vt:lpstr>
      <vt:lpstr>'108-109'!Print_Area</vt:lpstr>
      <vt:lpstr>'110-111'!Print_Area</vt:lpstr>
      <vt:lpstr>'112'!Print_Area</vt:lpstr>
      <vt:lpstr>'113'!Print_Area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2019-05-17T08:11:36Z</dcterms:created>
  <dcterms:modified xsi:type="dcterms:W3CDTF">2019-05-17T09:08:28Z</dcterms:modified>
</cp:coreProperties>
</file>