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higashihara\Desktop\市税概要_データ集積\13 都市計画税に関する概要\"/>
    </mc:Choice>
  </mc:AlternateContent>
  <xr:revisionPtr revIDLastSave="0" documentId="8_{B82ABB86-6B4C-4E6B-932F-D1C5777C07D5}" xr6:coauthVersionLast="44" xr6:coauthVersionMax="44" xr10:uidLastSave="{00000000-0000-0000-0000-000000000000}"/>
  <bookViews>
    <workbookView xWindow="-120" yWindow="-120" windowWidth="19440" windowHeight="15000" xr2:uid="{5F271BC7-5FC1-445A-9012-4966FB0E95E7}"/>
  </bookViews>
  <sheets>
    <sheet name="25都市計画税に関する概要　R2年度" sheetId="1" r:id="rId1"/>
  </sheets>
  <definedNames>
    <definedName name="_xlnm.Print_Area" localSheetId="0">'25都市計画税に関する概要　R2年度'!$A$1:$N$36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5" i="1" l="1"/>
  <c r="M35" i="1"/>
  <c r="L35" i="1"/>
  <c r="F35" i="1"/>
  <c r="E35" i="1"/>
  <c r="D35" i="1"/>
  <c r="N32" i="1"/>
  <c r="M32" i="1"/>
  <c r="L32" i="1"/>
  <c r="F32" i="1"/>
  <c r="E32" i="1"/>
  <c r="D32" i="1"/>
  <c r="N29" i="1"/>
  <c r="M29" i="1"/>
  <c r="L29" i="1"/>
  <c r="F28" i="1"/>
  <c r="E28" i="1"/>
  <c r="D28" i="1"/>
  <c r="N26" i="1"/>
  <c r="M26" i="1"/>
  <c r="L26" i="1"/>
  <c r="F24" i="1"/>
  <c r="E24" i="1"/>
  <c r="D24" i="1"/>
  <c r="N23" i="1"/>
  <c r="M23" i="1"/>
  <c r="L23" i="1"/>
  <c r="F20" i="1"/>
  <c r="E20" i="1"/>
  <c r="D20" i="1"/>
  <c r="F6" i="1"/>
  <c r="F5" i="1"/>
</calcChain>
</file>

<file path=xl/sharedStrings.xml><?xml version="1.0" encoding="utf-8"?>
<sst xmlns="http://schemas.openxmlformats.org/spreadsheetml/2006/main" count="99" uniqueCount="45">
  <si>
    <t>（10）都市計画税に関する概要</t>
    <rPh sb="4" eb="6">
      <t>トシ</t>
    </rPh>
    <rPh sb="6" eb="8">
      <t>ケイカク</t>
    </rPh>
    <rPh sb="8" eb="9">
      <t>ゼイ</t>
    </rPh>
    <rPh sb="10" eb="11">
      <t>カン</t>
    </rPh>
    <rPh sb="13" eb="15">
      <t>ガイヨウ</t>
    </rPh>
    <phoneticPr fontId="2"/>
  </si>
  <si>
    <t>ア　都市計画区域及び課税区域（令和２年1月1日現在）</t>
    <rPh sb="2" eb="4">
      <t>トシ</t>
    </rPh>
    <rPh sb="4" eb="6">
      <t>ケイカク</t>
    </rPh>
    <rPh sb="6" eb="8">
      <t>クイキ</t>
    </rPh>
    <rPh sb="8" eb="9">
      <t>オヨ</t>
    </rPh>
    <rPh sb="10" eb="12">
      <t>カゼイ</t>
    </rPh>
    <rPh sb="12" eb="14">
      <t>クイキ</t>
    </rPh>
    <rPh sb="15" eb="17">
      <t>レイワ</t>
    </rPh>
    <phoneticPr fontId="2"/>
  </si>
  <si>
    <t>（単位：千㎡）</t>
    <rPh sb="1" eb="3">
      <t>タンイ</t>
    </rPh>
    <rPh sb="4" eb="5">
      <t>セン</t>
    </rPh>
    <phoneticPr fontId="2"/>
  </si>
  <si>
    <t>イ　納税義務者数</t>
    <rPh sb="2" eb="4">
      <t>ノウゼイ</t>
    </rPh>
    <rPh sb="4" eb="7">
      <t>ギムシャ</t>
    </rPh>
    <rPh sb="7" eb="8">
      <t>スウ</t>
    </rPh>
    <phoneticPr fontId="2"/>
  </si>
  <si>
    <t>（各年１月１日現在、単位：人）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</si>
  <si>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市の面積</t>
    <rPh sb="0" eb="1">
      <t>シ</t>
    </rPh>
    <rPh sb="2" eb="4">
      <t>メンセキ</t>
    </rPh>
    <phoneticPr fontId="2"/>
  </si>
  <si>
    <t>市街化区域</t>
    <rPh sb="0" eb="3">
      <t>シガイカ</t>
    </rPh>
    <rPh sb="3" eb="5">
      <t>クイキ</t>
    </rPh>
    <phoneticPr fontId="2"/>
  </si>
  <si>
    <t>調整区域</t>
    <rPh sb="0" eb="2">
      <t>チョウセイ</t>
    </rPh>
    <rPh sb="2" eb="4">
      <t>クイキ</t>
    </rPh>
    <phoneticPr fontId="2"/>
  </si>
  <si>
    <t>計</t>
    <rPh sb="0" eb="1">
      <t>ケイ</t>
    </rPh>
    <phoneticPr fontId="2"/>
  </si>
  <si>
    <t>区分</t>
    <rPh sb="0" eb="1">
      <t>ク</t>
    </rPh>
    <rPh sb="1" eb="2">
      <t>ブン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</si>
  <si>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</si>
  <si>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</si>
  <si>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5">
      <t>ネンド</t>
    </rPh>
    <phoneticPr fontId="2"/>
  </si>
  <si>
    <t>課税区域面積</t>
    <rPh sb="0" eb="2">
      <t>カゼイ</t>
    </rPh>
    <rPh sb="2" eb="4">
      <t>クイキ</t>
    </rPh>
    <rPh sb="4" eb="6">
      <t>メンセキ</t>
    </rPh>
    <phoneticPr fontId="2"/>
  </si>
  <si>
    <t>－</t>
    <phoneticPr fontId="2"/>
  </si>
  <si>
    <t>土地</t>
    <rPh sb="0" eb="1">
      <t>ト</t>
    </rPh>
    <rPh sb="1" eb="2">
      <t>チ</t>
    </rPh>
    <phoneticPr fontId="2"/>
  </si>
  <si>
    <t>総数</t>
    <rPh sb="0" eb="2">
      <t>ソウスウ</t>
    </rPh>
    <phoneticPr fontId="2"/>
  </si>
  <si>
    <t>総数</t>
    <rPh sb="0" eb="1">
      <t>フサ</t>
    </rPh>
    <rPh sb="1" eb="2">
      <t>カズ</t>
    </rPh>
    <phoneticPr fontId="2"/>
  </si>
  <si>
    <t>都市計画区域面積</t>
    <rPh sb="0" eb="2">
      <t>トシ</t>
    </rPh>
    <rPh sb="2" eb="4">
      <t>ケイカク</t>
    </rPh>
    <rPh sb="4" eb="6">
      <t>クイキ</t>
    </rPh>
    <rPh sb="6" eb="8">
      <t>メンセキ</t>
    </rPh>
    <phoneticPr fontId="2"/>
  </si>
  <si>
    <t>法定免税点以上のもの</t>
    <rPh sb="0" eb="2">
      <t>ホウテイ</t>
    </rPh>
    <rPh sb="2" eb="4">
      <t>メンゼイ</t>
    </rPh>
    <rPh sb="4" eb="5">
      <t>テン</t>
    </rPh>
    <rPh sb="5" eb="7">
      <t>イジョウ</t>
    </rPh>
    <phoneticPr fontId="2"/>
  </si>
  <si>
    <t>資料：令和２年度固定資産の価格等の概要調書</t>
    <rPh sb="3" eb="5">
      <t>レイワ</t>
    </rPh>
    <rPh sb="6" eb="8">
      <t>ネンド</t>
    </rPh>
    <rPh sb="17" eb="19">
      <t>ガイヨウ</t>
    </rPh>
    <rPh sb="19" eb="21">
      <t>チョウショ</t>
    </rPh>
    <phoneticPr fontId="2"/>
  </si>
  <si>
    <t>個人</t>
    <rPh sb="0" eb="2">
      <t>コジン</t>
    </rPh>
    <phoneticPr fontId="2"/>
  </si>
  <si>
    <t>注）平成元年11月10日建設省国土地理院公表により市面積が13,450千㎡から13,560千㎡に変更となる。</t>
    <rPh sb="0" eb="1">
      <t>チュウ</t>
    </rPh>
    <rPh sb="2" eb="4">
      <t>ヘイセイ</t>
    </rPh>
    <rPh sb="4" eb="5">
      <t>ゲン</t>
    </rPh>
    <rPh sb="5" eb="6">
      <t>ネン</t>
    </rPh>
    <rPh sb="8" eb="9">
      <t>ガツ</t>
    </rPh>
    <rPh sb="11" eb="12">
      <t>ニチ</t>
    </rPh>
    <rPh sb="12" eb="15">
      <t>ケンセツショウ</t>
    </rPh>
    <rPh sb="15" eb="17">
      <t>コクド</t>
    </rPh>
    <rPh sb="17" eb="19">
      <t>チリ</t>
    </rPh>
    <rPh sb="19" eb="20">
      <t>イン</t>
    </rPh>
    <rPh sb="20" eb="22">
      <t>コウヒョウ</t>
    </rPh>
    <rPh sb="25" eb="26">
      <t>シ</t>
    </rPh>
    <rPh sb="26" eb="28">
      <t>メンセキ</t>
    </rPh>
    <rPh sb="35" eb="36">
      <t>セン</t>
    </rPh>
    <rPh sb="45" eb="46">
      <t>セン</t>
    </rPh>
    <rPh sb="48" eb="50">
      <t>ヘンコウ</t>
    </rPh>
    <phoneticPr fontId="2"/>
  </si>
  <si>
    <t>家屋</t>
    <rPh sb="0" eb="2">
      <t>カオク</t>
    </rPh>
    <phoneticPr fontId="2"/>
  </si>
  <si>
    <t>実数</t>
    <rPh sb="0" eb="2">
      <t>ジッスウ</t>
    </rPh>
    <phoneticPr fontId="2"/>
  </si>
  <si>
    <t>ウ　土地の地積・評価額・課税標準額等（法定免税点以上のもの）</t>
    <rPh sb="2" eb="4">
      <t>トチ</t>
    </rPh>
    <rPh sb="5" eb="7">
      <t>チセキ</t>
    </rPh>
    <rPh sb="8" eb="11">
      <t>ヒョウカガク</t>
    </rPh>
    <rPh sb="12" eb="14">
      <t>カゼイ</t>
    </rPh>
    <rPh sb="14" eb="16">
      <t>ヒョウジュン</t>
    </rPh>
    <rPh sb="16" eb="17">
      <t>ガク</t>
    </rPh>
    <rPh sb="17" eb="18">
      <t>トウ</t>
    </rPh>
    <rPh sb="19" eb="21">
      <t>ホウテイ</t>
    </rPh>
    <rPh sb="21" eb="23">
      <t>メンゼイ</t>
    </rPh>
    <rPh sb="23" eb="24">
      <t>テン</t>
    </rPh>
    <rPh sb="24" eb="26">
      <t>イジョウ</t>
    </rPh>
    <phoneticPr fontId="2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</si>
  <si>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</si>
  <si>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</si>
  <si>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筆数
（筆）</t>
    <rPh sb="0" eb="1">
      <t>フデ</t>
    </rPh>
    <rPh sb="1" eb="2">
      <t>スウ</t>
    </rPh>
    <rPh sb="4" eb="5">
      <t>フデ</t>
    </rPh>
    <phoneticPr fontId="2"/>
  </si>
  <si>
    <t>宅地</t>
    <rPh sb="0" eb="2">
      <t>タクチ</t>
    </rPh>
    <phoneticPr fontId="2"/>
  </si>
  <si>
    <t>資料：各年度固定資産の価格等の概要調書</t>
  </si>
  <si>
    <t>農地</t>
    <rPh sb="0" eb="2">
      <t>ノウチ</t>
    </rPh>
    <phoneticPr fontId="2"/>
  </si>
  <si>
    <t>エ　家屋の床面積・評価額・課税標準額等（法定免税点以上のもの）</t>
    <rPh sb="2" eb="4">
      <t>カオク</t>
    </rPh>
    <rPh sb="5" eb="8">
      <t>ユカメンセキ</t>
    </rPh>
    <rPh sb="9" eb="12">
      <t>ヒョウカガク</t>
    </rPh>
    <rPh sb="13" eb="15">
      <t>カゼイ</t>
    </rPh>
    <rPh sb="15" eb="17">
      <t>ヒョウジュン</t>
    </rPh>
    <rPh sb="17" eb="18">
      <t>ガク</t>
    </rPh>
    <rPh sb="18" eb="19">
      <t>トウ</t>
    </rPh>
    <rPh sb="20" eb="22">
      <t>ホウテイ</t>
    </rPh>
    <rPh sb="22" eb="24">
      <t>メンゼイ</t>
    </rPh>
    <rPh sb="24" eb="25">
      <t>テン</t>
    </rPh>
    <rPh sb="25" eb="27">
      <t>イジョウ</t>
    </rPh>
    <phoneticPr fontId="2"/>
  </si>
  <si>
    <t>その他</t>
    <rPh sb="2" eb="3">
      <t>タ</t>
    </rPh>
    <phoneticPr fontId="2"/>
  </si>
  <si>
    <t>地積
（千㎡）</t>
    <rPh sb="0" eb="1">
      <t>チ</t>
    </rPh>
    <rPh sb="1" eb="2">
      <t>セキ</t>
    </rPh>
    <rPh sb="4" eb="5">
      <t>セン</t>
    </rPh>
    <phoneticPr fontId="2"/>
  </si>
  <si>
    <t>棟数
（棟）</t>
    <rPh sb="0" eb="1">
      <t>トウ</t>
    </rPh>
    <rPh sb="1" eb="2">
      <t>スウ</t>
    </rPh>
    <rPh sb="4" eb="5">
      <t>トウ</t>
    </rPh>
    <phoneticPr fontId="2"/>
  </si>
  <si>
    <t>木造</t>
    <rPh sb="0" eb="2">
      <t>モクゾウ</t>
    </rPh>
    <phoneticPr fontId="2"/>
  </si>
  <si>
    <t>非木造</t>
    <rPh sb="0" eb="1">
      <t>ヒ</t>
    </rPh>
    <rPh sb="1" eb="3">
      <t>モクゾウ</t>
    </rPh>
    <phoneticPr fontId="2"/>
  </si>
  <si>
    <t>床面積
（㎡）</t>
    <rPh sb="0" eb="1">
      <t>ユカ</t>
    </rPh>
    <rPh sb="1" eb="2">
      <t>メン</t>
    </rPh>
    <rPh sb="2" eb="3">
      <t>セキ</t>
    </rPh>
    <phoneticPr fontId="2"/>
  </si>
  <si>
    <t>決定価格
（千円）</t>
    <rPh sb="0" eb="2">
      <t>ケッテイ</t>
    </rPh>
    <rPh sb="2" eb="4">
      <t>カカク</t>
    </rPh>
    <rPh sb="6" eb="7">
      <t>セン</t>
    </rPh>
    <rPh sb="7" eb="8">
      <t>エン</t>
    </rPh>
    <phoneticPr fontId="2"/>
  </si>
  <si>
    <t>課税標準額
（千円）</t>
    <rPh sb="0" eb="2">
      <t>カゼイ</t>
    </rPh>
    <rPh sb="2" eb="4">
      <t>ヒョウジュン</t>
    </rPh>
    <rPh sb="4" eb="5">
      <t>ガク</t>
    </rPh>
    <rPh sb="7" eb="8">
      <t>セン</t>
    </rPh>
    <rPh sb="8" eb="9">
      <t>エン</t>
    </rPh>
    <phoneticPr fontId="2"/>
  </si>
  <si>
    <t>課税標準額
の特例（千円）</t>
    <rPh sb="0" eb="2">
      <t>カゼイ</t>
    </rPh>
    <rPh sb="2" eb="4">
      <t>ヒョウジュン</t>
    </rPh>
    <rPh sb="4" eb="5">
      <t>ガク</t>
    </rPh>
    <rPh sb="7" eb="9">
      <t>トクレイ</t>
    </rPh>
    <rPh sb="10" eb="11">
      <t>セン</t>
    </rPh>
    <rPh sb="11" eb="12">
      <t>エン</t>
    </rPh>
    <phoneticPr fontId="2"/>
  </si>
  <si>
    <t>法第702条第２項関係</t>
    <rPh sb="0" eb="1">
      <t>ホウ</t>
    </rPh>
    <rPh sb="1" eb="2">
      <t>ダイ</t>
    </rPh>
    <rPh sb="5" eb="6">
      <t>ジョウ</t>
    </rPh>
    <rPh sb="6" eb="7">
      <t>ダイ</t>
    </rPh>
    <rPh sb="8" eb="9">
      <t>コウ</t>
    </rPh>
    <rPh sb="9" eb="11">
      <t>カンケイ</t>
    </rPh>
    <phoneticPr fontId="2"/>
  </si>
  <si>
    <t>課税標準額
の特例
（千円）</t>
    <rPh sb="0" eb="2">
      <t>カゼイ</t>
    </rPh>
    <rPh sb="2" eb="4">
      <t>ヒョウジュン</t>
    </rPh>
    <rPh sb="4" eb="5">
      <t>ガク</t>
    </rPh>
    <rPh sb="7" eb="9">
      <t>トクレイ</t>
    </rPh>
    <rPh sb="11" eb="12">
      <t>セン</t>
    </rPh>
    <rPh sb="12" eb="13">
      <t>エン</t>
    </rPh>
    <phoneticPr fontId="2"/>
  </si>
  <si>
    <t>資料：各年度固定資産の価格等の概要調書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</si>
</sst>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4" xfId="0" applyNumberFormat="1" applyBorder="1" applyAlignment="1">
      <alignment vertical="center"/>
    </xf>
    <xf numFmtId="176" fontId="0" fillId="0" borderId="11" xfId="0" applyNumberFormat="1" applyBorder="1" applyAlignment="1">
      <alignment horizontal="right" vertical="center"/>
    </xf>
    <xf numFmtId="176" fontId="0" fillId="0" borderId="11" xfId="0" applyNumberFormat="1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176" fontId="0" fillId="0" borderId="16" xfId="0" applyNumberForma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6" fontId="0" fillId="0" borderId="19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176" fontId="0" fillId="0" borderId="27" xfId="0" applyNumberForma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33" xfId="0" applyFont="1" applyBorder="1" applyAlignment="1">
      <alignment horizontal="center" vertical="center" shrinkToFit="1"/>
    </xf>
    <xf numFmtId="176" fontId="0" fillId="0" borderId="34" xfId="0" applyNumberFormat="1" applyBorder="1" applyAlignment="1">
      <alignment vertical="center"/>
    </xf>
    <xf numFmtId="0" fontId="0" fillId="0" borderId="35" xfId="0" applyBorder="1" applyAlignment="1">
      <alignment horizontal="center" vertical="center" wrapText="1"/>
    </xf>
    <xf numFmtId="0" fontId="3" fillId="0" borderId="0" xfId="0" applyFont="1"/>
    <xf numFmtId="0" fontId="0" fillId="0" borderId="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76" fontId="0" fillId="0" borderId="39" xfId="0" applyNumberForma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176" fontId="0" fillId="0" borderId="42" xfId="0" applyNumberFormat="1" applyBorder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 shrinkToFit="1"/>
    </xf>
    <xf numFmtId="0" fontId="0" fillId="0" borderId="40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176" fontId="0" fillId="0" borderId="47" xfId="0" applyNumberFormat="1" applyBorder="1" applyAlignment="1">
      <alignment vertical="center"/>
    </xf>
    <xf numFmtId="176" fontId="0" fillId="0" borderId="48" xfId="0" applyNumberForma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902FA-C011-44AD-A16D-5600FA7D5E7D}">
  <sheetPr>
    <tabColor indexed="48"/>
  </sheetPr>
  <dimension ref="A1:N36"/>
  <sheetViews>
    <sheetView tabSelected="1" view="pageBreakPreview" zoomScaleNormal="88" zoomScaleSheetLayoutView="100" workbookViewId="0">
      <selection activeCell="E12" sqref="E12"/>
    </sheetView>
  </sheetViews>
  <sheetFormatPr defaultRowHeight="13.5" x14ac:dyDescent="0.15"/>
  <cols>
    <col min="1" max="1" width="15" style="2" customWidth="1"/>
    <col min="2" max="2" width="7.75" style="2" customWidth="1"/>
    <col min="3" max="4" width="11.5" style="2" customWidth="1"/>
    <col min="5" max="6" width="11.625" style="2" customWidth="1"/>
    <col min="7" max="7" width="3" style="2" customWidth="1"/>
    <col min="8" max="8" width="6.75" style="2" customWidth="1"/>
    <col min="9" max="9" width="4.75" style="2" customWidth="1"/>
    <col min="10" max="10" width="2.75" style="2" customWidth="1"/>
    <col min="11" max="11" width="15.375" style="2" customWidth="1"/>
    <col min="12" max="14" width="11.625" style="2" customWidth="1"/>
    <col min="15" max="256" width="9" style="2"/>
    <col min="257" max="257" width="15" style="2" customWidth="1"/>
    <col min="258" max="258" width="7.75" style="2" customWidth="1"/>
    <col min="259" max="260" width="11.5" style="2" customWidth="1"/>
    <col min="261" max="262" width="11.625" style="2" customWidth="1"/>
    <col min="263" max="263" width="3" style="2" customWidth="1"/>
    <col min="264" max="264" width="6.75" style="2" customWidth="1"/>
    <col min="265" max="265" width="4.75" style="2" customWidth="1"/>
    <col min="266" max="266" width="2.75" style="2" customWidth="1"/>
    <col min="267" max="267" width="15.375" style="2" customWidth="1"/>
    <col min="268" max="270" width="11.625" style="2" customWidth="1"/>
    <col min="271" max="512" width="9" style="2"/>
    <col min="513" max="513" width="15" style="2" customWidth="1"/>
    <col min="514" max="514" width="7.75" style="2" customWidth="1"/>
    <col min="515" max="516" width="11.5" style="2" customWidth="1"/>
    <col min="517" max="518" width="11.625" style="2" customWidth="1"/>
    <col min="519" max="519" width="3" style="2" customWidth="1"/>
    <col min="520" max="520" width="6.75" style="2" customWidth="1"/>
    <col min="521" max="521" width="4.75" style="2" customWidth="1"/>
    <col min="522" max="522" width="2.75" style="2" customWidth="1"/>
    <col min="523" max="523" width="15.375" style="2" customWidth="1"/>
    <col min="524" max="526" width="11.625" style="2" customWidth="1"/>
    <col min="527" max="768" width="9" style="2"/>
    <col min="769" max="769" width="15" style="2" customWidth="1"/>
    <col min="770" max="770" width="7.75" style="2" customWidth="1"/>
    <col min="771" max="772" width="11.5" style="2" customWidth="1"/>
    <col min="773" max="774" width="11.625" style="2" customWidth="1"/>
    <col min="775" max="775" width="3" style="2" customWidth="1"/>
    <col min="776" max="776" width="6.75" style="2" customWidth="1"/>
    <col min="777" max="777" width="4.75" style="2" customWidth="1"/>
    <col min="778" max="778" width="2.75" style="2" customWidth="1"/>
    <col min="779" max="779" width="15.375" style="2" customWidth="1"/>
    <col min="780" max="782" width="11.625" style="2" customWidth="1"/>
    <col min="783" max="1024" width="9" style="2"/>
    <col min="1025" max="1025" width="15" style="2" customWidth="1"/>
    <col min="1026" max="1026" width="7.75" style="2" customWidth="1"/>
    <col min="1027" max="1028" width="11.5" style="2" customWidth="1"/>
    <col min="1029" max="1030" width="11.625" style="2" customWidth="1"/>
    <col min="1031" max="1031" width="3" style="2" customWidth="1"/>
    <col min="1032" max="1032" width="6.75" style="2" customWidth="1"/>
    <col min="1033" max="1033" width="4.75" style="2" customWidth="1"/>
    <col min="1034" max="1034" width="2.75" style="2" customWidth="1"/>
    <col min="1035" max="1035" width="15.375" style="2" customWidth="1"/>
    <col min="1036" max="1038" width="11.625" style="2" customWidth="1"/>
    <col min="1039" max="1280" width="9" style="2"/>
    <col min="1281" max="1281" width="15" style="2" customWidth="1"/>
    <col min="1282" max="1282" width="7.75" style="2" customWidth="1"/>
    <col min="1283" max="1284" width="11.5" style="2" customWidth="1"/>
    <col min="1285" max="1286" width="11.625" style="2" customWidth="1"/>
    <col min="1287" max="1287" width="3" style="2" customWidth="1"/>
    <col min="1288" max="1288" width="6.75" style="2" customWidth="1"/>
    <col min="1289" max="1289" width="4.75" style="2" customWidth="1"/>
    <col min="1290" max="1290" width="2.75" style="2" customWidth="1"/>
    <col min="1291" max="1291" width="15.375" style="2" customWidth="1"/>
    <col min="1292" max="1294" width="11.625" style="2" customWidth="1"/>
    <col min="1295" max="1536" width="9" style="2"/>
    <col min="1537" max="1537" width="15" style="2" customWidth="1"/>
    <col min="1538" max="1538" width="7.75" style="2" customWidth="1"/>
    <col min="1539" max="1540" width="11.5" style="2" customWidth="1"/>
    <col min="1541" max="1542" width="11.625" style="2" customWidth="1"/>
    <col min="1543" max="1543" width="3" style="2" customWidth="1"/>
    <col min="1544" max="1544" width="6.75" style="2" customWidth="1"/>
    <col min="1545" max="1545" width="4.75" style="2" customWidth="1"/>
    <col min="1546" max="1546" width="2.75" style="2" customWidth="1"/>
    <col min="1547" max="1547" width="15.375" style="2" customWidth="1"/>
    <col min="1548" max="1550" width="11.625" style="2" customWidth="1"/>
    <col min="1551" max="1792" width="9" style="2"/>
    <col min="1793" max="1793" width="15" style="2" customWidth="1"/>
    <col min="1794" max="1794" width="7.75" style="2" customWidth="1"/>
    <col min="1795" max="1796" width="11.5" style="2" customWidth="1"/>
    <col min="1797" max="1798" width="11.625" style="2" customWidth="1"/>
    <col min="1799" max="1799" width="3" style="2" customWidth="1"/>
    <col min="1800" max="1800" width="6.75" style="2" customWidth="1"/>
    <col min="1801" max="1801" width="4.75" style="2" customWidth="1"/>
    <col min="1802" max="1802" width="2.75" style="2" customWidth="1"/>
    <col min="1803" max="1803" width="15.375" style="2" customWidth="1"/>
    <col min="1804" max="1806" width="11.625" style="2" customWidth="1"/>
    <col min="1807" max="2048" width="9" style="2"/>
    <col min="2049" max="2049" width="15" style="2" customWidth="1"/>
    <col min="2050" max="2050" width="7.75" style="2" customWidth="1"/>
    <col min="2051" max="2052" width="11.5" style="2" customWidth="1"/>
    <col min="2053" max="2054" width="11.625" style="2" customWidth="1"/>
    <col min="2055" max="2055" width="3" style="2" customWidth="1"/>
    <col min="2056" max="2056" width="6.75" style="2" customWidth="1"/>
    <col min="2057" max="2057" width="4.75" style="2" customWidth="1"/>
    <col min="2058" max="2058" width="2.75" style="2" customWidth="1"/>
    <col min="2059" max="2059" width="15.375" style="2" customWidth="1"/>
    <col min="2060" max="2062" width="11.625" style="2" customWidth="1"/>
    <col min="2063" max="2304" width="9" style="2"/>
    <col min="2305" max="2305" width="15" style="2" customWidth="1"/>
    <col min="2306" max="2306" width="7.75" style="2" customWidth="1"/>
    <col min="2307" max="2308" width="11.5" style="2" customWidth="1"/>
    <col min="2309" max="2310" width="11.625" style="2" customWidth="1"/>
    <col min="2311" max="2311" width="3" style="2" customWidth="1"/>
    <col min="2312" max="2312" width="6.75" style="2" customWidth="1"/>
    <col min="2313" max="2313" width="4.75" style="2" customWidth="1"/>
    <col min="2314" max="2314" width="2.75" style="2" customWidth="1"/>
    <col min="2315" max="2315" width="15.375" style="2" customWidth="1"/>
    <col min="2316" max="2318" width="11.625" style="2" customWidth="1"/>
    <col min="2319" max="2560" width="9" style="2"/>
    <col min="2561" max="2561" width="15" style="2" customWidth="1"/>
    <col min="2562" max="2562" width="7.75" style="2" customWidth="1"/>
    <col min="2563" max="2564" width="11.5" style="2" customWidth="1"/>
    <col min="2565" max="2566" width="11.625" style="2" customWidth="1"/>
    <col min="2567" max="2567" width="3" style="2" customWidth="1"/>
    <col min="2568" max="2568" width="6.75" style="2" customWidth="1"/>
    <col min="2569" max="2569" width="4.75" style="2" customWidth="1"/>
    <col min="2570" max="2570" width="2.75" style="2" customWidth="1"/>
    <col min="2571" max="2571" width="15.375" style="2" customWidth="1"/>
    <col min="2572" max="2574" width="11.625" style="2" customWidth="1"/>
    <col min="2575" max="2816" width="9" style="2"/>
    <col min="2817" max="2817" width="15" style="2" customWidth="1"/>
    <col min="2818" max="2818" width="7.75" style="2" customWidth="1"/>
    <col min="2819" max="2820" width="11.5" style="2" customWidth="1"/>
    <col min="2821" max="2822" width="11.625" style="2" customWidth="1"/>
    <col min="2823" max="2823" width="3" style="2" customWidth="1"/>
    <col min="2824" max="2824" width="6.75" style="2" customWidth="1"/>
    <col min="2825" max="2825" width="4.75" style="2" customWidth="1"/>
    <col min="2826" max="2826" width="2.75" style="2" customWidth="1"/>
    <col min="2827" max="2827" width="15.375" style="2" customWidth="1"/>
    <col min="2828" max="2830" width="11.625" style="2" customWidth="1"/>
    <col min="2831" max="3072" width="9" style="2"/>
    <col min="3073" max="3073" width="15" style="2" customWidth="1"/>
    <col min="3074" max="3074" width="7.75" style="2" customWidth="1"/>
    <col min="3075" max="3076" width="11.5" style="2" customWidth="1"/>
    <col min="3077" max="3078" width="11.625" style="2" customWidth="1"/>
    <col min="3079" max="3079" width="3" style="2" customWidth="1"/>
    <col min="3080" max="3080" width="6.75" style="2" customWidth="1"/>
    <col min="3081" max="3081" width="4.75" style="2" customWidth="1"/>
    <col min="3082" max="3082" width="2.75" style="2" customWidth="1"/>
    <col min="3083" max="3083" width="15.375" style="2" customWidth="1"/>
    <col min="3084" max="3086" width="11.625" style="2" customWidth="1"/>
    <col min="3087" max="3328" width="9" style="2"/>
    <col min="3329" max="3329" width="15" style="2" customWidth="1"/>
    <col min="3330" max="3330" width="7.75" style="2" customWidth="1"/>
    <col min="3331" max="3332" width="11.5" style="2" customWidth="1"/>
    <col min="3333" max="3334" width="11.625" style="2" customWidth="1"/>
    <col min="3335" max="3335" width="3" style="2" customWidth="1"/>
    <col min="3336" max="3336" width="6.75" style="2" customWidth="1"/>
    <col min="3337" max="3337" width="4.75" style="2" customWidth="1"/>
    <col min="3338" max="3338" width="2.75" style="2" customWidth="1"/>
    <col min="3339" max="3339" width="15.375" style="2" customWidth="1"/>
    <col min="3340" max="3342" width="11.625" style="2" customWidth="1"/>
    <col min="3343" max="3584" width="9" style="2"/>
    <col min="3585" max="3585" width="15" style="2" customWidth="1"/>
    <col min="3586" max="3586" width="7.75" style="2" customWidth="1"/>
    <col min="3587" max="3588" width="11.5" style="2" customWidth="1"/>
    <col min="3589" max="3590" width="11.625" style="2" customWidth="1"/>
    <col min="3591" max="3591" width="3" style="2" customWidth="1"/>
    <col min="3592" max="3592" width="6.75" style="2" customWidth="1"/>
    <col min="3593" max="3593" width="4.75" style="2" customWidth="1"/>
    <col min="3594" max="3594" width="2.75" style="2" customWidth="1"/>
    <col min="3595" max="3595" width="15.375" style="2" customWidth="1"/>
    <col min="3596" max="3598" width="11.625" style="2" customWidth="1"/>
    <col min="3599" max="3840" width="9" style="2"/>
    <col min="3841" max="3841" width="15" style="2" customWidth="1"/>
    <col min="3842" max="3842" width="7.75" style="2" customWidth="1"/>
    <col min="3843" max="3844" width="11.5" style="2" customWidth="1"/>
    <col min="3845" max="3846" width="11.625" style="2" customWidth="1"/>
    <col min="3847" max="3847" width="3" style="2" customWidth="1"/>
    <col min="3848" max="3848" width="6.75" style="2" customWidth="1"/>
    <col min="3849" max="3849" width="4.75" style="2" customWidth="1"/>
    <col min="3850" max="3850" width="2.75" style="2" customWidth="1"/>
    <col min="3851" max="3851" width="15.375" style="2" customWidth="1"/>
    <col min="3852" max="3854" width="11.625" style="2" customWidth="1"/>
    <col min="3855" max="4096" width="9" style="2"/>
    <col min="4097" max="4097" width="15" style="2" customWidth="1"/>
    <col min="4098" max="4098" width="7.75" style="2" customWidth="1"/>
    <col min="4099" max="4100" width="11.5" style="2" customWidth="1"/>
    <col min="4101" max="4102" width="11.625" style="2" customWidth="1"/>
    <col min="4103" max="4103" width="3" style="2" customWidth="1"/>
    <col min="4104" max="4104" width="6.75" style="2" customWidth="1"/>
    <col min="4105" max="4105" width="4.75" style="2" customWidth="1"/>
    <col min="4106" max="4106" width="2.75" style="2" customWidth="1"/>
    <col min="4107" max="4107" width="15.375" style="2" customWidth="1"/>
    <col min="4108" max="4110" width="11.625" style="2" customWidth="1"/>
    <col min="4111" max="4352" width="9" style="2"/>
    <col min="4353" max="4353" width="15" style="2" customWidth="1"/>
    <col min="4354" max="4354" width="7.75" style="2" customWidth="1"/>
    <col min="4355" max="4356" width="11.5" style="2" customWidth="1"/>
    <col min="4357" max="4358" width="11.625" style="2" customWidth="1"/>
    <col min="4359" max="4359" width="3" style="2" customWidth="1"/>
    <col min="4360" max="4360" width="6.75" style="2" customWidth="1"/>
    <col min="4361" max="4361" width="4.75" style="2" customWidth="1"/>
    <col min="4362" max="4362" width="2.75" style="2" customWidth="1"/>
    <col min="4363" max="4363" width="15.375" style="2" customWidth="1"/>
    <col min="4364" max="4366" width="11.625" style="2" customWidth="1"/>
    <col min="4367" max="4608" width="9" style="2"/>
    <col min="4609" max="4609" width="15" style="2" customWidth="1"/>
    <col min="4610" max="4610" width="7.75" style="2" customWidth="1"/>
    <col min="4611" max="4612" width="11.5" style="2" customWidth="1"/>
    <col min="4613" max="4614" width="11.625" style="2" customWidth="1"/>
    <col min="4615" max="4615" width="3" style="2" customWidth="1"/>
    <col min="4616" max="4616" width="6.75" style="2" customWidth="1"/>
    <col min="4617" max="4617" width="4.75" style="2" customWidth="1"/>
    <col min="4618" max="4618" width="2.75" style="2" customWidth="1"/>
    <col min="4619" max="4619" width="15.375" style="2" customWidth="1"/>
    <col min="4620" max="4622" width="11.625" style="2" customWidth="1"/>
    <col min="4623" max="4864" width="9" style="2"/>
    <col min="4865" max="4865" width="15" style="2" customWidth="1"/>
    <col min="4866" max="4866" width="7.75" style="2" customWidth="1"/>
    <col min="4867" max="4868" width="11.5" style="2" customWidth="1"/>
    <col min="4869" max="4870" width="11.625" style="2" customWidth="1"/>
    <col min="4871" max="4871" width="3" style="2" customWidth="1"/>
    <col min="4872" max="4872" width="6.75" style="2" customWidth="1"/>
    <col min="4873" max="4873" width="4.75" style="2" customWidth="1"/>
    <col min="4874" max="4874" width="2.75" style="2" customWidth="1"/>
    <col min="4875" max="4875" width="15.375" style="2" customWidth="1"/>
    <col min="4876" max="4878" width="11.625" style="2" customWidth="1"/>
    <col min="4879" max="5120" width="9" style="2"/>
    <col min="5121" max="5121" width="15" style="2" customWidth="1"/>
    <col min="5122" max="5122" width="7.75" style="2" customWidth="1"/>
    <col min="5123" max="5124" width="11.5" style="2" customWidth="1"/>
    <col min="5125" max="5126" width="11.625" style="2" customWidth="1"/>
    <col min="5127" max="5127" width="3" style="2" customWidth="1"/>
    <col min="5128" max="5128" width="6.75" style="2" customWidth="1"/>
    <col min="5129" max="5129" width="4.75" style="2" customWidth="1"/>
    <col min="5130" max="5130" width="2.75" style="2" customWidth="1"/>
    <col min="5131" max="5131" width="15.375" style="2" customWidth="1"/>
    <col min="5132" max="5134" width="11.625" style="2" customWidth="1"/>
    <col min="5135" max="5376" width="9" style="2"/>
    <col min="5377" max="5377" width="15" style="2" customWidth="1"/>
    <col min="5378" max="5378" width="7.75" style="2" customWidth="1"/>
    <col min="5379" max="5380" width="11.5" style="2" customWidth="1"/>
    <col min="5381" max="5382" width="11.625" style="2" customWidth="1"/>
    <col min="5383" max="5383" width="3" style="2" customWidth="1"/>
    <col min="5384" max="5384" width="6.75" style="2" customWidth="1"/>
    <col min="5385" max="5385" width="4.75" style="2" customWidth="1"/>
    <col min="5386" max="5386" width="2.75" style="2" customWidth="1"/>
    <col min="5387" max="5387" width="15.375" style="2" customWidth="1"/>
    <col min="5388" max="5390" width="11.625" style="2" customWidth="1"/>
    <col min="5391" max="5632" width="9" style="2"/>
    <col min="5633" max="5633" width="15" style="2" customWidth="1"/>
    <col min="5634" max="5634" width="7.75" style="2" customWidth="1"/>
    <col min="5635" max="5636" width="11.5" style="2" customWidth="1"/>
    <col min="5637" max="5638" width="11.625" style="2" customWidth="1"/>
    <col min="5639" max="5639" width="3" style="2" customWidth="1"/>
    <col min="5640" max="5640" width="6.75" style="2" customWidth="1"/>
    <col min="5641" max="5641" width="4.75" style="2" customWidth="1"/>
    <col min="5642" max="5642" width="2.75" style="2" customWidth="1"/>
    <col min="5643" max="5643" width="15.375" style="2" customWidth="1"/>
    <col min="5644" max="5646" width="11.625" style="2" customWidth="1"/>
    <col min="5647" max="5888" width="9" style="2"/>
    <col min="5889" max="5889" width="15" style="2" customWidth="1"/>
    <col min="5890" max="5890" width="7.75" style="2" customWidth="1"/>
    <col min="5891" max="5892" width="11.5" style="2" customWidth="1"/>
    <col min="5893" max="5894" width="11.625" style="2" customWidth="1"/>
    <col min="5895" max="5895" width="3" style="2" customWidth="1"/>
    <col min="5896" max="5896" width="6.75" style="2" customWidth="1"/>
    <col min="5897" max="5897" width="4.75" style="2" customWidth="1"/>
    <col min="5898" max="5898" width="2.75" style="2" customWidth="1"/>
    <col min="5899" max="5899" width="15.375" style="2" customWidth="1"/>
    <col min="5900" max="5902" width="11.625" style="2" customWidth="1"/>
    <col min="5903" max="6144" width="9" style="2"/>
    <col min="6145" max="6145" width="15" style="2" customWidth="1"/>
    <col min="6146" max="6146" width="7.75" style="2" customWidth="1"/>
    <col min="6147" max="6148" width="11.5" style="2" customWidth="1"/>
    <col min="6149" max="6150" width="11.625" style="2" customWidth="1"/>
    <col min="6151" max="6151" width="3" style="2" customWidth="1"/>
    <col min="6152" max="6152" width="6.75" style="2" customWidth="1"/>
    <col min="6153" max="6153" width="4.75" style="2" customWidth="1"/>
    <col min="6154" max="6154" width="2.75" style="2" customWidth="1"/>
    <col min="6155" max="6155" width="15.375" style="2" customWidth="1"/>
    <col min="6156" max="6158" width="11.625" style="2" customWidth="1"/>
    <col min="6159" max="6400" width="9" style="2"/>
    <col min="6401" max="6401" width="15" style="2" customWidth="1"/>
    <col min="6402" max="6402" width="7.75" style="2" customWidth="1"/>
    <col min="6403" max="6404" width="11.5" style="2" customWidth="1"/>
    <col min="6405" max="6406" width="11.625" style="2" customWidth="1"/>
    <col min="6407" max="6407" width="3" style="2" customWidth="1"/>
    <col min="6408" max="6408" width="6.75" style="2" customWidth="1"/>
    <col min="6409" max="6409" width="4.75" style="2" customWidth="1"/>
    <col min="6410" max="6410" width="2.75" style="2" customWidth="1"/>
    <col min="6411" max="6411" width="15.375" style="2" customWidth="1"/>
    <col min="6412" max="6414" width="11.625" style="2" customWidth="1"/>
    <col min="6415" max="6656" width="9" style="2"/>
    <col min="6657" max="6657" width="15" style="2" customWidth="1"/>
    <col min="6658" max="6658" width="7.75" style="2" customWidth="1"/>
    <col min="6659" max="6660" width="11.5" style="2" customWidth="1"/>
    <col min="6661" max="6662" width="11.625" style="2" customWidth="1"/>
    <col min="6663" max="6663" width="3" style="2" customWidth="1"/>
    <col min="6664" max="6664" width="6.75" style="2" customWidth="1"/>
    <col min="6665" max="6665" width="4.75" style="2" customWidth="1"/>
    <col min="6666" max="6666" width="2.75" style="2" customWidth="1"/>
    <col min="6667" max="6667" width="15.375" style="2" customWidth="1"/>
    <col min="6668" max="6670" width="11.625" style="2" customWidth="1"/>
    <col min="6671" max="6912" width="9" style="2"/>
    <col min="6913" max="6913" width="15" style="2" customWidth="1"/>
    <col min="6914" max="6914" width="7.75" style="2" customWidth="1"/>
    <col min="6915" max="6916" width="11.5" style="2" customWidth="1"/>
    <col min="6917" max="6918" width="11.625" style="2" customWidth="1"/>
    <col min="6919" max="6919" width="3" style="2" customWidth="1"/>
    <col min="6920" max="6920" width="6.75" style="2" customWidth="1"/>
    <col min="6921" max="6921" width="4.75" style="2" customWidth="1"/>
    <col min="6922" max="6922" width="2.75" style="2" customWidth="1"/>
    <col min="6923" max="6923" width="15.375" style="2" customWidth="1"/>
    <col min="6924" max="6926" width="11.625" style="2" customWidth="1"/>
    <col min="6927" max="7168" width="9" style="2"/>
    <col min="7169" max="7169" width="15" style="2" customWidth="1"/>
    <col min="7170" max="7170" width="7.75" style="2" customWidth="1"/>
    <col min="7171" max="7172" width="11.5" style="2" customWidth="1"/>
    <col min="7173" max="7174" width="11.625" style="2" customWidth="1"/>
    <col min="7175" max="7175" width="3" style="2" customWidth="1"/>
    <col min="7176" max="7176" width="6.75" style="2" customWidth="1"/>
    <col min="7177" max="7177" width="4.75" style="2" customWidth="1"/>
    <col min="7178" max="7178" width="2.75" style="2" customWidth="1"/>
    <col min="7179" max="7179" width="15.375" style="2" customWidth="1"/>
    <col min="7180" max="7182" width="11.625" style="2" customWidth="1"/>
    <col min="7183" max="7424" width="9" style="2"/>
    <col min="7425" max="7425" width="15" style="2" customWidth="1"/>
    <col min="7426" max="7426" width="7.75" style="2" customWidth="1"/>
    <col min="7427" max="7428" width="11.5" style="2" customWidth="1"/>
    <col min="7429" max="7430" width="11.625" style="2" customWidth="1"/>
    <col min="7431" max="7431" width="3" style="2" customWidth="1"/>
    <col min="7432" max="7432" width="6.75" style="2" customWidth="1"/>
    <col min="7433" max="7433" width="4.75" style="2" customWidth="1"/>
    <col min="7434" max="7434" width="2.75" style="2" customWidth="1"/>
    <col min="7435" max="7435" width="15.375" style="2" customWidth="1"/>
    <col min="7436" max="7438" width="11.625" style="2" customWidth="1"/>
    <col min="7439" max="7680" width="9" style="2"/>
    <col min="7681" max="7681" width="15" style="2" customWidth="1"/>
    <col min="7682" max="7682" width="7.75" style="2" customWidth="1"/>
    <col min="7683" max="7684" width="11.5" style="2" customWidth="1"/>
    <col min="7685" max="7686" width="11.625" style="2" customWidth="1"/>
    <col min="7687" max="7687" width="3" style="2" customWidth="1"/>
    <col min="7688" max="7688" width="6.75" style="2" customWidth="1"/>
    <col min="7689" max="7689" width="4.75" style="2" customWidth="1"/>
    <col min="7690" max="7690" width="2.75" style="2" customWidth="1"/>
    <col min="7691" max="7691" width="15.375" style="2" customWidth="1"/>
    <col min="7692" max="7694" width="11.625" style="2" customWidth="1"/>
    <col min="7695" max="7936" width="9" style="2"/>
    <col min="7937" max="7937" width="15" style="2" customWidth="1"/>
    <col min="7938" max="7938" width="7.75" style="2" customWidth="1"/>
    <col min="7939" max="7940" width="11.5" style="2" customWidth="1"/>
    <col min="7941" max="7942" width="11.625" style="2" customWidth="1"/>
    <col min="7943" max="7943" width="3" style="2" customWidth="1"/>
    <col min="7944" max="7944" width="6.75" style="2" customWidth="1"/>
    <col min="7945" max="7945" width="4.75" style="2" customWidth="1"/>
    <col min="7946" max="7946" width="2.75" style="2" customWidth="1"/>
    <col min="7947" max="7947" width="15.375" style="2" customWidth="1"/>
    <col min="7948" max="7950" width="11.625" style="2" customWidth="1"/>
    <col min="7951" max="8192" width="9" style="2"/>
    <col min="8193" max="8193" width="15" style="2" customWidth="1"/>
    <col min="8194" max="8194" width="7.75" style="2" customWidth="1"/>
    <col min="8195" max="8196" width="11.5" style="2" customWidth="1"/>
    <col min="8197" max="8198" width="11.625" style="2" customWidth="1"/>
    <col min="8199" max="8199" width="3" style="2" customWidth="1"/>
    <col min="8200" max="8200" width="6.75" style="2" customWidth="1"/>
    <col min="8201" max="8201" width="4.75" style="2" customWidth="1"/>
    <col min="8202" max="8202" width="2.75" style="2" customWidth="1"/>
    <col min="8203" max="8203" width="15.375" style="2" customWidth="1"/>
    <col min="8204" max="8206" width="11.625" style="2" customWidth="1"/>
    <col min="8207" max="8448" width="9" style="2"/>
    <col min="8449" max="8449" width="15" style="2" customWidth="1"/>
    <col min="8450" max="8450" width="7.75" style="2" customWidth="1"/>
    <col min="8451" max="8452" width="11.5" style="2" customWidth="1"/>
    <col min="8453" max="8454" width="11.625" style="2" customWidth="1"/>
    <col min="8455" max="8455" width="3" style="2" customWidth="1"/>
    <col min="8456" max="8456" width="6.75" style="2" customWidth="1"/>
    <col min="8457" max="8457" width="4.75" style="2" customWidth="1"/>
    <col min="8458" max="8458" width="2.75" style="2" customWidth="1"/>
    <col min="8459" max="8459" width="15.375" style="2" customWidth="1"/>
    <col min="8460" max="8462" width="11.625" style="2" customWidth="1"/>
    <col min="8463" max="8704" width="9" style="2"/>
    <col min="8705" max="8705" width="15" style="2" customWidth="1"/>
    <col min="8706" max="8706" width="7.75" style="2" customWidth="1"/>
    <col min="8707" max="8708" width="11.5" style="2" customWidth="1"/>
    <col min="8709" max="8710" width="11.625" style="2" customWidth="1"/>
    <col min="8711" max="8711" width="3" style="2" customWidth="1"/>
    <col min="8712" max="8712" width="6.75" style="2" customWidth="1"/>
    <col min="8713" max="8713" width="4.75" style="2" customWidth="1"/>
    <col min="8714" max="8714" width="2.75" style="2" customWidth="1"/>
    <col min="8715" max="8715" width="15.375" style="2" customWidth="1"/>
    <col min="8716" max="8718" width="11.625" style="2" customWidth="1"/>
    <col min="8719" max="8960" width="9" style="2"/>
    <col min="8961" max="8961" width="15" style="2" customWidth="1"/>
    <col min="8962" max="8962" width="7.75" style="2" customWidth="1"/>
    <col min="8963" max="8964" width="11.5" style="2" customWidth="1"/>
    <col min="8965" max="8966" width="11.625" style="2" customWidth="1"/>
    <col min="8967" max="8967" width="3" style="2" customWidth="1"/>
    <col min="8968" max="8968" width="6.75" style="2" customWidth="1"/>
    <col min="8969" max="8969" width="4.75" style="2" customWidth="1"/>
    <col min="8970" max="8970" width="2.75" style="2" customWidth="1"/>
    <col min="8971" max="8971" width="15.375" style="2" customWidth="1"/>
    <col min="8972" max="8974" width="11.625" style="2" customWidth="1"/>
    <col min="8975" max="9216" width="9" style="2"/>
    <col min="9217" max="9217" width="15" style="2" customWidth="1"/>
    <col min="9218" max="9218" width="7.75" style="2" customWidth="1"/>
    <col min="9219" max="9220" width="11.5" style="2" customWidth="1"/>
    <col min="9221" max="9222" width="11.625" style="2" customWidth="1"/>
    <col min="9223" max="9223" width="3" style="2" customWidth="1"/>
    <col min="9224" max="9224" width="6.75" style="2" customWidth="1"/>
    <col min="9225" max="9225" width="4.75" style="2" customWidth="1"/>
    <col min="9226" max="9226" width="2.75" style="2" customWidth="1"/>
    <col min="9227" max="9227" width="15.375" style="2" customWidth="1"/>
    <col min="9228" max="9230" width="11.625" style="2" customWidth="1"/>
    <col min="9231" max="9472" width="9" style="2"/>
    <col min="9473" max="9473" width="15" style="2" customWidth="1"/>
    <col min="9474" max="9474" width="7.75" style="2" customWidth="1"/>
    <col min="9475" max="9476" width="11.5" style="2" customWidth="1"/>
    <col min="9477" max="9478" width="11.625" style="2" customWidth="1"/>
    <col min="9479" max="9479" width="3" style="2" customWidth="1"/>
    <col min="9480" max="9480" width="6.75" style="2" customWidth="1"/>
    <col min="9481" max="9481" width="4.75" style="2" customWidth="1"/>
    <col min="9482" max="9482" width="2.75" style="2" customWidth="1"/>
    <col min="9483" max="9483" width="15.375" style="2" customWidth="1"/>
    <col min="9484" max="9486" width="11.625" style="2" customWidth="1"/>
    <col min="9487" max="9728" width="9" style="2"/>
    <col min="9729" max="9729" width="15" style="2" customWidth="1"/>
    <col min="9730" max="9730" width="7.75" style="2" customWidth="1"/>
    <col min="9731" max="9732" width="11.5" style="2" customWidth="1"/>
    <col min="9733" max="9734" width="11.625" style="2" customWidth="1"/>
    <col min="9735" max="9735" width="3" style="2" customWidth="1"/>
    <col min="9736" max="9736" width="6.75" style="2" customWidth="1"/>
    <col min="9737" max="9737" width="4.75" style="2" customWidth="1"/>
    <col min="9738" max="9738" width="2.75" style="2" customWidth="1"/>
    <col min="9739" max="9739" width="15.375" style="2" customWidth="1"/>
    <col min="9740" max="9742" width="11.625" style="2" customWidth="1"/>
    <col min="9743" max="9984" width="9" style="2"/>
    <col min="9985" max="9985" width="15" style="2" customWidth="1"/>
    <col min="9986" max="9986" width="7.75" style="2" customWidth="1"/>
    <col min="9987" max="9988" width="11.5" style="2" customWidth="1"/>
    <col min="9989" max="9990" width="11.625" style="2" customWidth="1"/>
    <col min="9991" max="9991" width="3" style="2" customWidth="1"/>
    <col min="9992" max="9992" width="6.75" style="2" customWidth="1"/>
    <col min="9993" max="9993" width="4.75" style="2" customWidth="1"/>
    <col min="9994" max="9994" width="2.75" style="2" customWidth="1"/>
    <col min="9995" max="9995" width="15.375" style="2" customWidth="1"/>
    <col min="9996" max="9998" width="11.625" style="2" customWidth="1"/>
    <col min="9999" max="10240" width="9" style="2"/>
    <col min="10241" max="10241" width="15" style="2" customWidth="1"/>
    <col min="10242" max="10242" width="7.75" style="2" customWidth="1"/>
    <col min="10243" max="10244" width="11.5" style="2" customWidth="1"/>
    <col min="10245" max="10246" width="11.625" style="2" customWidth="1"/>
    <col min="10247" max="10247" width="3" style="2" customWidth="1"/>
    <col min="10248" max="10248" width="6.75" style="2" customWidth="1"/>
    <col min="10249" max="10249" width="4.75" style="2" customWidth="1"/>
    <col min="10250" max="10250" width="2.75" style="2" customWidth="1"/>
    <col min="10251" max="10251" width="15.375" style="2" customWidth="1"/>
    <col min="10252" max="10254" width="11.625" style="2" customWidth="1"/>
    <col min="10255" max="10496" width="9" style="2"/>
    <col min="10497" max="10497" width="15" style="2" customWidth="1"/>
    <col min="10498" max="10498" width="7.75" style="2" customWidth="1"/>
    <col min="10499" max="10500" width="11.5" style="2" customWidth="1"/>
    <col min="10501" max="10502" width="11.625" style="2" customWidth="1"/>
    <col min="10503" max="10503" width="3" style="2" customWidth="1"/>
    <col min="10504" max="10504" width="6.75" style="2" customWidth="1"/>
    <col min="10505" max="10505" width="4.75" style="2" customWidth="1"/>
    <col min="10506" max="10506" width="2.75" style="2" customWidth="1"/>
    <col min="10507" max="10507" width="15.375" style="2" customWidth="1"/>
    <col min="10508" max="10510" width="11.625" style="2" customWidth="1"/>
    <col min="10511" max="10752" width="9" style="2"/>
    <col min="10753" max="10753" width="15" style="2" customWidth="1"/>
    <col min="10754" max="10754" width="7.75" style="2" customWidth="1"/>
    <col min="10755" max="10756" width="11.5" style="2" customWidth="1"/>
    <col min="10757" max="10758" width="11.625" style="2" customWidth="1"/>
    <col min="10759" max="10759" width="3" style="2" customWidth="1"/>
    <col min="10760" max="10760" width="6.75" style="2" customWidth="1"/>
    <col min="10761" max="10761" width="4.75" style="2" customWidth="1"/>
    <col min="10762" max="10762" width="2.75" style="2" customWidth="1"/>
    <col min="10763" max="10763" width="15.375" style="2" customWidth="1"/>
    <col min="10764" max="10766" width="11.625" style="2" customWidth="1"/>
    <col min="10767" max="11008" width="9" style="2"/>
    <col min="11009" max="11009" width="15" style="2" customWidth="1"/>
    <col min="11010" max="11010" width="7.75" style="2" customWidth="1"/>
    <col min="11011" max="11012" width="11.5" style="2" customWidth="1"/>
    <col min="11013" max="11014" width="11.625" style="2" customWidth="1"/>
    <col min="11015" max="11015" width="3" style="2" customWidth="1"/>
    <col min="11016" max="11016" width="6.75" style="2" customWidth="1"/>
    <col min="11017" max="11017" width="4.75" style="2" customWidth="1"/>
    <col min="11018" max="11018" width="2.75" style="2" customWidth="1"/>
    <col min="11019" max="11019" width="15.375" style="2" customWidth="1"/>
    <col min="11020" max="11022" width="11.625" style="2" customWidth="1"/>
    <col min="11023" max="11264" width="9" style="2"/>
    <col min="11265" max="11265" width="15" style="2" customWidth="1"/>
    <col min="11266" max="11266" width="7.75" style="2" customWidth="1"/>
    <col min="11267" max="11268" width="11.5" style="2" customWidth="1"/>
    <col min="11269" max="11270" width="11.625" style="2" customWidth="1"/>
    <col min="11271" max="11271" width="3" style="2" customWidth="1"/>
    <col min="11272" max="11272" width="6.75" style="2" customWidth="1"/>
    <col min="11273" max="11273" width="4.75" style="2" customWidth="1"/>
    <col min="11274" max="11274" width="2.75" style="2" customWidth="1"/>
    <col min="11275" max="11275" width="15.375" style="2" customWidth="1"/>
    <col min="11276" max="11278" width="11.625" style="2" customWidth="1"/>
    <col min="11279" max="11520" width="9" style="2"/>
    <col min="11521" max="11521" width="15" style="2" customWidth="1"/>
    <col min="11522" max="11522" width="7.75" style="2" customWidth="1"/>
    <col min="11523" max="11524" width="11.5" style="2" customWidth="1"/>
    <col min="11525" max="11526" width="11.625" style="2" customWidth="1"/>
    <col min="11527" max="11527" width="3" style="2" customWidth="1"/>
    <col min="11528" max="11528" width="6.75" style="2" customWidth="1"/>
    <col min="11529" max="11529" width="4.75" style="2" customWidth="1"/>
    <col min="11530" max="11530" width="2.75" style="2" customWidth="1"/>
    <col min="11531" max="11531" width="15.375" style="2" customWidth="1"/>
    <col min="11532" max="11534" width="11.625" style="2" customWidth="1"/>
    <col min="11535" max="11776" width="9" style="2"/>
    <col min="11777" max="11777" width="15" style="2" customWidth="1"/>
    <col min="11778" max="11778" width="7.75" style="2" customWidth="1"/>
    <col min="11779" max="11780" width="11.5" style="2" customWidth="1"/>
    <col min="11781" max="11782" width="11.625" style="2" customWidth="1"/>
    <col min="11783" max="11783" width="3" style="2" customWidth="1"/>
    <col min="11784" max="11784" width="6.75" style="2" customWidth="1"/>
    <col min="11785" max="11785" width="4.75" style="2" customWidth="1"/>
    <col min="11786" max="11786" width="2.75" style="2" customWidth="1"/>
    <col min="11787" max="11787" width="15.375" style="2" customWidth="1"/>
    <col min="11788" max="11790" width="11.625" style="2" customWidth="1"/>
    <col min="11791" max="12032" width="9" style="2"/>
    <col min="12033" max="12033" width="15" style="2" customWidth="1"/>
    <col min="12034" max="12034" width="7.75" style="2" customWidth="1"/>
    <col min="12035" max="12036" width="11.5" style="2" customWidth="1"/>
    <col min="12037" max="12038" width="11.625" style="2" customWidth="1"/>
    <col min="12039" max="12039" width="3" style="2" customWidth="1"/>
    <col min="12040" max="12040" width="6.75" style="2" customWidth="1"/>
    <col min="12041" max="12041" width="4.75" style="2" customWidth="1"/>
    <col min="12042" max="12042" width="2.75" style="2" customWidth="1"/>
    <col min="12043" max="12043" width="15.375" style="2" customWidth="1"/>
    <col min="12044" max="12046" width="11.625" style="2" customWidth="1"/>
    <col min="12047" max="12288" width="9" style="2"/>
    <col min="12289" max="12289" width="15" style="2" customWidth="1"/>
    <col min="12290" max="12290" width="7.75" style="2" customWidth="1"/>
    <col min="12291" max="12292" width="11.5" style="2" customWidth="1"/>
    <col min="12293" max="12294" width="11.625" style="2" customWidth="1"/>
    <col min="12295" max="12295" width="3" style="2" customWidth="1"/>
    <col min="12296" max="12296" width="6.75" style="2" customWidth="1"/>
    <col min="12297" max="12297" width="4.75" style="2" customWidth="1"/>
    <col min="12298" max="12298" width="2.75" style="2" customWidth="1"/>
    <col min="12299" max="12299" width="15.375" style="2" customWidth="1"/>
    <col min="12300" max="12302" width="11.625" style="2" customWidth="1"/>
    <col min="12303" max="12544" width="9" style="2"/>
    <col min="12545" max="12545" width="15" style="2" customWidth="1"/>
    <col min="12546" max="12546" width="7.75" style="2" customWidth="1"/>
    <col min="12547" max="12548" width="11.5" style="2" customWidth="1"/>
    <col min="12549" max="12550" width="11.625" style="2" customWidth="1"/>
    <col min="12551" max="12551" width="3" style="2" customWidth="1"/>
    <col min="12552" max="12552" width="6.75" style="2" customWidth="1"/>
    <col min="12553" max="12553" width="4.75" style="2" customWidth="1"/>
    <col min="12554" max="12554" width="2.75" style="2" customWidth="1"/>
    <col min="12555" max="12555" width="15.375" style="2" customWidth="1"/>
    <col min="12556" max="12558" width="11.625" style="2" customWidth="1"/>
    <col min="12559" max="12800" width="9" style="2"/>
    <col min="12801" max="12801" width="15" style="2" customWidth="1"/>
    <col min="12802" max="12802" width="7.75" style="2" customWidth="1"/>
    <col min="12803" max="12804" width="11.5" style="2" customWidth="1"/>
    <col min="12805" max="12806" width="11.625" style="2" customWidth="1"/>
    <col min="12807" max="12807" width="3" style="2" customWidth="1"/>
    <col min="12808" max="12808" width="6.75" style="2" customWidth="1"/>
    <col min="12809" max="12809" width="4.75" style="2" customWidth="1"/>
    <col min="12810" max="12810" width="2.75" style="2" customWidth="1"/>
    <col min="12811" max="12811" width="15.375" style="2" customWidth="1"/>
    <col min="12812" max="12814" width="11.625" style="2" customWidth="1"/>
    <col min="12815" max="13056" width="9" style="2"/>
    <col min="13057" max="13057" width="15" style="2" customWidth="1"/>
    <col min="13058" max="13058" width="7.75" style="2" customWidth="1"/>
    <col min="13059" max="13060" width="11.5" style="2" customWidth="1"/>
    <col min="13061" max="13062" width="11.625" style="2" customWidth="1"/>
    <col min="13063" max="13063" width="3" style="2" customWidth="1"/>
    <col min="13064" max="13064" width="6.75" style="2" customWidth="1"/>
    <col min="13065" max="13065" width="4.75" style="2" customWidth="1"/>
    <col min="13066" max="13066" width="2.75" style="2" customWidth="1"/>
    <col min="13067" max="13067" width="15.375" style="2" customWidth="1"/>
    <col min="13068" max="13070" width="11.625" style="2" customWidth="1"/>
    <col min="13071" max="13312" width="9" style="2"/>
    <col min="13313" max="13313" width="15" style="2" customWidth="1"/>
    <col min="13314" max="13314" width="7.75" style="2" customWidth="1"/>
    <col min="13315" max="13316" width="11.5" style="2" customWidth="1"/>
    <col min="13317" max="13318" width="11.625" style="2" customWidth="1"/>
    <col min="13319" max="13319" width="3" style="2" customWidth="1"/>
    <col min="13320" max="13320" width="6.75" style="2" customWidth="1"/>
    <col min="13321" max="13321" width="4.75" style="2" customWidth="1"/>
    <col min="13322" max="13322" width="2.75" style="2" customWidth="1"/>
    <col min="13323" max="13323" width="15.375" style="2" customWidth="1"/>
    <col min="13324" max="13326" width="11.625" style="2" customWidth="1"/>
    <col min="13327" max="13568" width="9" style="2"/>
    <col min="13569" max="13569" width="15" style="2" customWidth="1"/>
    <col min="13570" max="13570" width="7.75" style="2" customWidth="1"/>
    <col min="13571" max="13572" width="11.5" style="2" customWidth="1"/>
    <col min="13573" max="13574" width="11.625" style="2" customWidth="1"/>
    <col min="13575" max="13575" width="3" style="2" customWidth="1"/>
    <col min="13576" max="13576" width="6.75" style="2" customWidth="1"/>
    <col min="13577" max="13577" width="4.75" style="2" customWidth="1"/>
    <col min="13578" max="13578" width="2.75" style="2" customWidth="1"/>
    <col min="13579" max="13579" width="15.375" style="2" customWidth="1"/>
    <col min="13580" max="13582" width="11.625" style="2" customWidth="1"/>
    <col min="13583" max="13824" width="9" style="2"/>
    <col min="13825" max="13825" width="15" style="2" customWidth="1"/>
    <col min="13826" max="13826" width="7.75" style="2" customWidth="1"/>
    <col min="13827" max="13828" width="11.5" style="2" customWidth="1"/>
    <col min="13829" max="13830" width="11.625" style="2" customWidth="1"/>
    <col min="13831" max="13831" width="3" style="2" customWidth="1"/>
    <col min="13832" max="13832" width="6.75" style="2" customWidth="1"/>
    <col min="13833" max="13833" width="4.75" style="2" customWidth="1"/>
    <col min="13834" max="13834" width="2.75" style="2" customWidth="1"/>
    <col min="13835" max="13835" width="15.375" style="2" customWidth="1"/>
    <col min="13836" max="13838" width="11.625" style="2" customWidth="1"/>
    <col min="13839" max="14080" width="9" style="2"/>
    <col min="14081" max="14081" width="15" style="2" customWidth="1"/>
    <col min="14082" max="14082" width="7.75" style="2" customWidth="1"/>
    <col min="14083" max="14084" width="11.5" style="2" customWidth="1"/>
    <col min="14085" max="14086" width="11.625" style="2" customWidth="1"/>
    <col min="14087" max="14087" width="3" style="2" customWidth="1"/>
    <col min="14088" max="14088" width="6.75" style="2" customWidth="1"/>
    <col min="14089" max="14089" width="4.75" style="2" customWidth="1"/>
    <col min="14090" max="14090" width="2.75" style="2" customWidth="1"/>
    <col min="14091" max="14091" width="15.375" style="2" customWidth="1"/>
    <col min="14092" max="14094" width="11.625" style="2" customWidth="1"/>
    <col min="14095" max="14336" width="9" style="2"/>
    <col min="14337" max="14337" width="15" style="2" customWidth="1"/>
    <col min="14338" max="14338" width="7.75" style="2" customWidth="1"/>
    <col min="14339" max="14340" width="11.5" style="2" customWidth="1"/>
    <col min="14341" max="14342" width="11.625" style="2" customWidth="1"/>
    <col min="14343" max="14343" width="3" style="2" customWidth="1"/>
    <col min="14344" max="14344" width="6.75" style="2" customWidth="1"/>
    <col min="14345" max="14345" width="4.75" style="2" customWidth="1"/>
    <col min="14346" max="14346" width="2.75" style="2" customWidth="1"/>
    <col min="14347" max="14347" width="15.375" style="2" customWidth="1"/>
    <col min="14348" max="14350" width="11.625" style="2" customWidth="1"/>
    <col min="14351" max="14592" width="9" style="2"/>
    <col min="14593" max="14593" width="15" style="2" customWidth="1"/>
    <col min="14594" max="14594" width="7.75" style="2" customWidth="1"/>
    <col min="14595" max="14596" width="11.5" style="2" customWidth="1"/>
    <col min="14597" max="14598" width="11.625" style="2" customWidth="1"/>
    <col min="14599" max="14599" width="3" style="2" customWidth="1"/>
    <col min="14600" max="14600" width="6.75" style="2" customWidth="1"/>
    <col min="14601" max="14601" width="4.75" style="2" customWidth="1"/>
    <col min="14602" max="14602" width="2.75" style="2" customWidth="1"/>
    <col min="14603" max="14603" width="15.375" style="2" customWidth="1"/>
    <col min="14604" max="14606" width="11.625" style="2" customWidth="1"/>
    <col min="14607" max="14848" width="9" style="2"/>
    <col min="14849" max="14849" width="15" style="2" customWidth="1"/>
    <col min="14850" max="14850" width="7.75" style="2" customWidth="1"/>
    <col min="14851" max="14852" width="11.5" style="2" customWidth="1"/>
    <col min="14853" max="14854" width="11.625" style="2" customWidth="1"/>
    <col min="14855" max="14855" width="3" style="2" customWidth="1"/>
    <col min="14856" max="14856" width="6.75" style="2" customWidth="1"/>
    <col min="14857" max="14857" width="4.75" style="2" customWidth="1"/>
    <col min="14858" max="14858" width="2.75" style="2" customWidth="1"/>
    <col min="14859" max="14859" width="15.375" style="2" customWidth="1"/>
    <col min="14860" max="14862" width="11.625" style="2" customWidth="1"/>
    <col min="14863" max="15104" width="9" style="2"/>
    <col min="15105" max="15105" width="15" style="2" customWidth="1"/>
    <col min="15106" max="15106" width="7.75" style="2" customWidth="1"/>
    <col min="15107" max="15108" width="11.5" style="2" customWidth="1"/>
    <col min="15109" max="15110" width="11.625" style="2" customWidth="1"/>
    <col min="15111" max="15111" width="3" style="2" customWidth="1"/>
    <col min="15112" max="15112" width="6.75" style="2" customWidth="1"/>
    <col min="15113" max="15113" width="4.75" style="2" customWidth="1"/>
    <col min="15114" max="15114" width="2.75" style="2" customWidth="1"/>
    <col min="15115" max="15115" width="15.375" style="2" customWidth="1"/>
    <col min="15116" max="15118" width="11.625" style="2" customWidth="1"/>
    <col min="15119" max="15360" width="9" style="2"/>
    <col min="15361" max="15361" width="15" style="2" customWidth="1"/>
    <col min="15362" max="15362" width="7.75" style="2" customWidth="1"/>
    <col min="15363" max="15364" width="11.5" style="2" customWidth="1"/>
    <col min="15365" max="15366" width="11.625" style="2" customWidth="1"/>
    <col min="15367" max="15367" width="3" style="2" customWidth="1"/>
    <col min="15368" max="15368" width="6.75" style="2" customWidth="1"/>
    <col min="15369" max="15369" width="4.75" style="2" customWidth="1"/>
    <col min="15370" max="15370" width="2.75" style="2" customWidth="1"/>
    <col min="15371" max="15371" width="15.375" style="2" customWidth="1"/>
    <col min="15372" max="15374" width="11.625" style="2" customWidth="1"/>
    <col min="15375" max="15616" width="9" style="2"/>
    <col min="15617" max="15617" width="15" style="2" customWidth="1"/>
    <col min="15618" max="15618" width="7.75" style="2" customWidth="1"/>
    <col min="15619" max="15620" width="11.5" style="2" customWidth="1"/>
    <col min="15621" max="15622" width="11.625" style="2" customWidth="1"/>
    <col min="15623" max="15623" width="3" style="2" customWidth="1"/>
    <col min="15624" max="15624" width="6.75" style="2" customWidth="1"/>
    <col min="15625" max="15625" width="4.75" style="2" customWidth="1"/>
    <col min="15626" max="15626" width="2.75" style="2" customWidth="1"/>
    <col min="15627" max="15627" width="15.375" style="2" customWidth="1"/>
    <col min="15628" max="15630" width="11.625" style="2" customWidth="1"/>
    <col min="15631" max="15872" width="9" style="2"/>
    <col min="15873" max="15873" width="15" style="2" customWidth="1"/>
    <col min="15874" max="15874" width="7.75" style="2" customWidth="1"/>
    <col min="15875" max="15876" width="11.5" style="2" customWidth="1"/>
    <col min="15877" max="15878" width="11.625" style="2" customWidth="1"/>
    <col min="15879" max="15879" width="3" style="2" customWidth="1"/>
    <col min="15880" max="15880" width="6.75" style="2" customWidth="1"/>
    <col min="15881" max="15881" width="4.75" style="2" customWidth="1"/>
    <col min="15882" max="15882" width="2.75" style="2" customWidth="1"/>
    <col min="15883" max="15883" width="15.375" style="2" customWidth="1"/>
    <col min="15884" max="15886" width="11.625" style="2" customWidth="1"/>
    <col min="15887" max="16128" width="9" style="2"/>
    <col min="16129" max="16129" width="15" style="2" customWidth="1"/>
    <col min="16130" max="16130" width="7.75" style="2" customWidth="1"/>
    <col min="16131" max="16132" width="11.5" style="2" customWidth="1"/>
    <col min="16133" max="16134" width="11.625" style="2" customWidth="1"/>
    <col min="16135" max="16135" width="3" style="2" customWidth="1"/>
    <col min="16136" max="16136" width="6.75" style="2" customWidth="1"/>
    <col min="16137" max="16137" width="4.75" style="2" customWidth="1"/>
    <col min="16138" max="16138" width="2.75" style="2" customWidth="1"/>
    <col min="16139" max="16139" width="15.375" style="2" customWidth="1"/>
    <col min="16140" max="16142" width="11.625" style="2" customWidth="1"/>
    <col min="16143" max="16384" width="9" style="2"/>
  </cols>
  <sheetData>
    <row r="1" spans="1:14" ht="22.5" customHeight="1" x14ac:dyDescent="0.2">
      <c r="A1" s="1" t="s">
        <v>0</v>
      </c>
    </row>
    <row r="2" spans="1:14" x14ac:dyDescent="0.15">
      <c r="I2" s="3"/>
    </row>
    <row r="3" spans="1:14" ht="14.25" thickBot="1" x14ac:dyDescent="0.2">
      <c r="A3" s="3" t="s">
        <v>1</v>
      </c>
      <c r="F3" s="2" t="s">
        <v>2</v>
      </c>
      <c r="H3" s="3" t="s">
        <v>3</v>
      </c>
      <c r="N3" s="4" t="s">
        <v>4</v>
      </c>
    </row>
    <row r="4" spans="1:14" ht="15" customHeight="1" thickBot="1" x14ac:dyDescent="0.2">
      <c r="A4" s="5"/>
      <c r="B4" s="6"/>
      <c r="C4" s="7" t="s">
        <v>5</v>
      </c>
      <c r="D4" s="8" t="s">
        <v>6</v>
      </c>
      <c r="E4" s="9" t="s">
        <v>7</v>
      </c>
      <c r="F4" s="10" t="s">
        <v>8</v>
      </c>
      <c r="G4" s="11"/>
      <c r="H4" s="5" t="s">
        <v>9</v>
      </c>
      <c r="I4" s="12"/>
      <c r="J4" s="13"/>
      <c r="K4" s="14"/>
      <c r="L4" s="15" t="s">
        <v>10</v>
      </c>
      <c r="M4" s="15" t="s">
        <v>11</v>
      </c>
      <c r="N4" s="15" t="s">
        <v>12</v>
      </c>
    </row>
    <row r="5" spans="1:14" ht="14.25" customHeight="1" thickBot="1" x14ac:dyDescent="0.2">
      <c r="A5" s="16" t="s">
        <v>13</v>
      </c>
      <c r="B5" s="17"/>
      <c r="C5" s="18" t="s">
        <v>14</v>
      </c>
      <c r="D5" s="19">
        <v>7045</v>
      </c>
      <c r="E5" s="20" t="s">
        <v>14</v>
      </c>
      <c r="F5" s="21">
        <f>D5</f>
        <v>7045</v>
      </c>
      <c r="G5" s="11"/>
      <c r="H5" s="22" t="s">
        <v>15</v>
      </c>
      <c r="I5" s="23" t="s">
        <v>16</v>
      </c>
      <c r="J5" s="24"/>
      <c r="K5" s="25" t="s">
        <v>17</v>
      </c>
      <c r="L5" s="26">
        <v>12702</v>
      </c>
      <c r="M5" s="26">
        <v>12848</v>
      </c>
      <c r="N5" s="26">
        <v>12991</v>
      </c>
    </row>
    <row r="6" spans="1:14" ht="14.25" customHeight="1" thickBot="1" x14ac:dyDescent="0.2">
      <c r="A6" s="27" t="s">
        <v>18</v>
      </c>
      <c r="B6" s="28"/>
      <c r="C6" s="29">
        <v>13560</v>
      </c>
      <c r="D6" s="30">
        <v>10460</v>
      </c>
      <c r="E6" s="31">
        <v>3100</v>
      </c>
      <c r="F6" s="32">
        <f>D6+E6</f>
        <v>13560</v>
      </c>
      <c r="G6" s="11"/>
      <c r="H6" s="33"/>
      <c r="I6" s="34"/>
      <c r="J6" s="35"/>
      <c r="K6" s="36" t="s">
        <v>19</v>
      </c>
      <c r="L6" s="37">
        <v>12531</v>
      </c>
      <c r="M6" s="37">
        <v>12727</v>
      </c>
      <c r="N6" s="37">
        <v>12858</v>
      </c>
    </row>
    <row r="7" spans="1:14" ht="14.25" customHeight="1" x14ac:dyDescent="0.15">
      <c r="E7" s="38"/>
      <c r="F7" s="4" t="s">
        <v>20</v>
      </c>
      <c r="H7" s="33"/>
      <c r="I7" s="39" t="s">
        <v>21</v>
      </c>
      <c r="J7" s="40"/>
      <c r="K7" s="36" t="s">
        <v>17</v>
      </c>
      <c r="L7" s="37">
        <v>12160</v>
      </c>
      <c r="M7" s="37">
        <v>12293</v>
      </c>
      <c r="N7" s="37">
        <v>12425</v>
      </c>
    </row>
    <row r="8" spans="1:14" ht="14.25" customHeight="1" thickBot="1" x14ac:dyDescent="0.2">
      <c r="A8" s="41" t="s">
        <v>22</v>
      </c>
      <c r="B8" s="41"/>
      <c r="C8" s="41"/>
      <c r="D8" s="41"/>
      <c r="E8" s="41"/>
      <c r="F8" s="41"/>
      <c r="H8" s="42"/>
      <c r="I8" s="43"/>
      <c r="J8" s="44"/>
      <c r="K8" s="45" t="s">
        <v>19</v>
      </c>
      <c r="L8" s="46">
        <v>11992</v>
      </c>
      <c r="M8" s="46">
        <v>12175</v>
      </c>
      <c r="N8" s="46">
        <v>12295</v>
      </c>
    </row>
    <row r="9" spans="1:14" ht="14.25" customHeight="1" x14ac:dyDescent="0.15">
      <c r="A9" s="41"/>
      <c r="B9" s="41"/>
      <c r="C9" s="41"/>
      <c r="D9" s="41"/>
      <c r="E9" s="41"/>
      <c r="F9" s="41"/>
      <c r="H9" s="22" t="s">
        <v>23</v>
      </c>
      <c r="I9" s="23" t="s">
        <v>16</v>
      </c>
      <c r="J9" s="24"/>
      <c r="K9" s="25" t="s">
        <v>17</v>
      </c>
      <c r="L9" s="26">
        <v>12797</v>
      </c>
      <c r="M9" s="26">
        <v>12945</v>
      </c>
      <c r="N9" s="26">
        <v>13121</v>
      </c>
    </row>
    <row r="10" spans="1:14" ht="14.25" customHeight="1" x14ac:dyDescent="0.15">
      <c r="H10" s="33"/>
      <c r="I10" s="34"/>
      <c r="J10" s="35"/>
      <c r="K10" s="36" t="s">
        <v>19</v>
      </c>
      <c r="L10" s="37">
        <v>12692</v>
      </c>
      <c r="M10" s="37">
        <v>12849</v>
      </c>
      <c r="N10" s="37">
        <v>13024</v>
      </c>
    </row>
    <row r="11" spans="1:14" ht="14.25" customHeight="1" x14ac:dyDescent="0.15">
      <c r="H11" s="33"/>
      <c r="I11" s="39" t="s">
        <v>21</v>
      </c>
      <c r="J11" s="40"/>
      <c r="K11" s="36" t="s">
        <v>17</v>
      </c>
      <c r="L11" s="37">
        <v>12081</v>
      </c>
      <c r="M11" s="37">
        <v>12216</v>
      </c>
      <c r="N11" s="37">
        <v>12378</v>
      </c>
    </row>
    <row r="12" spans="1:14" ht="14.25" customHeight="1" thickBot="1" x14ac:dyDescent="0.2">
      <c r="H12" s="42"/>
      <c r="I12" s="43"/>
      <c r="J12" s="44"/>
      <c r="K12" s="45" t="s">
        <v>19</v>
      </c>
      <c r="L12" s="46">
        <v>11979</v>
      </c>
      <c r="M12" s="46">
        <v>12122</v>
      </c>
      <c r="N12" s="46">
        <v>12283</v>
      </c>
    </row>
    <row r="13" spans="1:14" ht="14.25" customHeight="1" x14ac:dyDescent="0.15">
      <c r="H13" s="47" t="s">
        <v>24</v>
      </c>
      <c r="I13" s="23" t="s">
        <v>16</v>
      </c>
      <c r="J13" s="24"/>
      <c r="K13" s="25" t="s">
        <v>17</v>
      </c>
      <c r="L13" s="26">
        <v>16697</v>
      </c>
      <c r="M13" s="26">
        <v>16827</v>
      </c>
      <c r="N13" s="26">
        <v>17016</v>
      </c>
    </row>
    <row r="14" spans="1:14" ht="14.25" customHeight="1" x14ac:dyDescent="0.15">
      <c r="A14" s="48" t="s">
        <v>25</v>
      </c>
      <c r="F14" s="4"/>
      <c r="H14" s="33"/>
      <c r="I14" s="34"/>
      <c r="J14" s="35"/>
      <c r="K14" s="36" t="s">
        <v>19</v>
      </c>
      <c r="L14" s="37">
        <v>16494</v>
      </c>
      <c r="M14" s="37">
        <v>16678</v>
      </c>
      <c r="N14" s="37">
        <v>16857</v>
      </c>
    </row>
    <row r="15" spans="1:14" ht="14.25" customHeight="1" thickBot="1" x14ac:dyDescent="0.2">
      <c r="A15" s="3"/>
      <c r="F15" s="4" t="s">
        <v>26</v>
      </c>
      <c r="H15" s="33"/>
      <c r="I15" s="39" t="s">
        <v>21</v>
      </c>
      <c r="J15" s="40"/>
      <c r="K15" s="36" t="s">
        <v>17</v>
      </c>
      <c r="L15" s="37">
        <v>15837</v>
      </c>
      <c r="M15" s="37">
        <v>15955</v>
      </c>
      <c r="N15" s="37">
        <v>16123</v>
      </c>
    </row>
    <row r="16" spans="1:14" ht="14.25" customHeight="1" thickBot="1" x14ac:dyDescent="0.2">
      <c r="A16" s="49" t="s">
        <v>9</v>
      </c>
      <c r="B16" s="50"/>
      <c r="C16" s="51"/>
      <c r="D16" s="10" t="s">
        <v>10</v>
      </c>
      <c r="E16" s="10" t="s">
        <v>27</v>
      </c>
      <c r="F16" s="10" t="s">
        <v>12</v>
      </c>
      <c r="H16" s="42"/>
      <c r="I16" s="43"/>
      <c r="J16" s="44"/>
      <c r="K16" s="45" t="s">
        <v>19</v>
      </c>
      <c r="L16" s="46">
        <v>15638</v>
      </c>
      <c r="M16" s="46">
        <v>15809</v>
      </c>
      <c r="N16" s="46">
        <v>15967</v>
      </c>
    </row>
    <row r="17" spans="1:14" x14ac:dyDescent="0.15">
      <c r="A17" s="52" t="s">
        <v>28</v>
      </c>
      <c r="B17" s="53" t="s">
        <v>29</v>
      </c>
      <c r="C17" s="54"/>
      <c r="D17" s="26">
        <v>21943</v>
      </c>
      <c r="E17" s="26">
        <v>22300</v>
      </c>
      <c r="F17" s="26">
        <v>22530</v>
      </c>
      <c r="N17" s="4" t="s">
        <v>30</v>
      </c>
    </row>
    <row r="18" spans="1:14" ht="14.25" customHeight="1" x14ac:dyDescent="0.15">
      <c r="A18" s="55"/>
      <c r="B18" s="56" t="s">
        <v>31</v>
      </c>
      <c r="C18" s="57"/>
      <c r="D18" s="37">
        <v>3099</v>
      </c>
      <c r="E18" s="37">
        <v>2878</v>
      </c>
      <c r="F18" s="37">
        <v>2852</v>
      </c>
      <c r="H18" s="48" t="s">
        <v>32</v>
      </c>
      <c r="N18" s="4"/>
    </row>
    <row r="19" spans="1:14" ht="14.25" customHeight="1" thickBot="1" x14ac:dyDescent="0.2">
      <c r="A19" s="55"/>
      <c r="B19" s="58" t="s">
        <v>33</v>
      </c>
      <c r="C19" s="59"/>
      <c r="D19" s="37">
        <v>1343</v>
      </c>
      <c r="E19" s="37">
        <v>1412</v>
      </c>
      <c r="F19" s="37">
        <v>1451</v>
      </c>
      <c r="H19" s="3"/>
      <c r="I19" s="60"/>
      <c r="J19" s="61"/>
      <c r="K19" s="61"/>
      <c r="L19" s="61"/>
      <c r="M19" s="61"/>
      <c r="N19" s="4" t="s">
        <v>26</v>
      </c>
    </row>
    <row r="20" spans="1:14" ht="14.25" customHeight="1" thickBot="1" x14ac:dyDescent="0.2">
      <c r="A20" s="55"/>
      <c r="B20" s="62" t="s">
        <v>8</v>
      </c>
      <c r="C20" s="63"/>
      <c r="D20" s="46">
        <f>SUM(D17:D19)</f>
        <v>26385</v>
      </c>
      <c r="E20" s="46">
        <f>SUM(E17:E19)</f>
        <v>26590</v>
      </c>
      <c r="F20" s="46">
        <f>SUM(F17:F19)</f>
        <v>26833</v>
      </c>
      <c r="H20" s="49" t="s">
        <v>9</v>
      </c>
      <c r="I20" s="50"/>
      <c r="J20" s="50"/>
      <c r="K20" s="51"/>
      <c r="L20" s="64" t="s">
        <v>10</v>
      </c>
      <c r="M20" s="64" t="s">
        <v>11</v>
      </c>
      <c r="N20" s="64" t="s">
        <v>12</v>
      </c>
    </row>
    <row r="21" spans="1:14" ht="14.25" customHeight="1" x14ac:dyDescent="0.15">
      <c r="A21" s="52" t="s">
        <v>34</v>
      </c>
      <c r="B21" s="53" t="s">
        <v>29</v>
      </c>
      <c r="C21" s="54"/>
      <c r="D21" s="26">
        <v>5448</v>
      </c>
      <c r="E21" s="26">
        <v>5538</v>
      </c>
      <c r="F21" s="26">
        <v>5591</v>
      </c>
      <c r="H21" s="65" t="s">
        <v>35</v>
      </c>
      <c r="I21" s="66"/>
      <c r="J21" s="53" t="s">
        <v>36</v>
      </c>
      <c r="K21" s="54"/>
      <c r="L21" s="67">
        <v>13448</v>
      </c>
      <c r="M21" s="67">
        <v>13540</v>
      </c>
      <c r="N21" s="67">
        <v>13669</v>
      </c>
    </row>
    <row r="22" spans="1:14" ht="14.25" customHeight="1" x14ac:dyDescent="0.15">
      <c r="A22" s="55"/>
      <c r="B22" s="56" t="s">
        <v>31</v>
      </c>
      <c r="C22" s="57"/>
      <c r="D22" s="37">
        <v>1039</v>
      </c>
      <c r="E22" s="37">
        <v>981</v>
      </c>
      <c r="F22" s="37">
        <v>1009</v>
      </c>
      <c r="H22" s="68"/>
      <c r="I22" s="69"/>
      <c r="J22" s="56" t="s">
        <v>37</v>
      </c>
      <c r="K22" s="57"/>
      <c r="L22" s="70">
        <v>4072</v>
      </c>
      <c r="M22" s="70">
        <v>4032</v>
      </c>
      <c r="N22" s="70">
        <v>4060</v>
      </c>
    </row>
    <row r="23" spans="1:14" ht="14.25" customHeight="1" thickBot="1" x14ac:dyDescent="0.2">
      <c r="A23" s="55"/>
      <c r="B23" s="58" t="s">
        <v>33</v>
      </c>
      <c r="C23" s="59"/>
      <c r="D23" s="37">
        <v>394</v>
      </c>
      <c r="E23" s="37">
        <v>389</v>
      </c>
      <c r="F23" s="37">
        <v>395</v>
      </c>
      <c r="H23" s="71"/>
      <c r="I23" s="72"/>
      <c r="J23" s="62" t="s">
        <v>8</v>
      </c>
      <c r="K23" s="63"/>
      <c r="L23" s="46">
        <f>SUM(L21:L22)</f>
        <v>17520</v>
      </c>
      <c r="M23" s="46">
        <f>SUM(M21:M22)</f>
        <v>17572</v>
      </c>
      <c r="N23" s="46">
        <f>SUM(N21:N22)</f>
        <v>17729</v>
      </c>
    </row>
    <row r="24" spans="1:14" ht="14.25" customHeight="1" thickBot="1" x14ac:dyDescent="0.2">
      <c r="A24" s="55"/>
      <c r="B24" s="62" t="s">
        <v>8</v>
      </c>
      <c r="C24" s="63"/>
      <c r="D24" s="46">
        <f>SUM(D21:D23)</f>
        <v>6881</v>
      </c>
      <c r="E24" s="46">
        <f>SUM(E21:E23)</f>
        <v>6908</v>
      </c>
      <c r="F24" s="46">
        <f>SUM(F21:F23)</f>
        <v>6995</v>
      </c>
      <c r="H24" s="65" t="s">
        <v>38</v>
      </c>
      <c r="I24" s="66"/>
      <c r="J24" s="53" t="s">
        <v>36</v>
      </c>
      <c r="K24" s="54"/>
      <c r="L24" s="67">
        <v>1711647</v>
      </c>
      <c r="M24" s="67">
        <v>1729801</v>
      </c>
      <c r="N24" s="67">
        <v>1750421</v>
      </c>
    </row>
    <row r="25" spans="1:14" ht="14.25" customHeight="1" x14ac:dyDescent="0.15">
      <c r="A25" s="52" t="s">
        <v>39</v>
      </c>
      <c r="B25" s="53" t="s">
        <v>29</v>
      </c>
      <c r="C25" s="54"/>
      <c r="D25" s="26">
        <v>243986507</v>
      </c>
      <c r="E25" s="26">
        <v>247593899</v>
      </c>
      <c r="F25" s="26">
        <v>249767980</v>
      </c>
      <c r="H25" s="68"/>
      <c r="I25" s="69"/>
      <c r="J25" s="56" t="s">
        <v>37</v>
      </c>
      <c r="K25" s="57"/>
      <c r="L25" s="70">
        <v>1519947</v>
      </c>
      <c r="M25" s="70">
        <v>1533610</v>
      </c>
      <c r="N25" s="70">
        <v>1557796</v>
      </c>
    </row>
    <row r="26" spans="1:14" ht="14.25" customHeight="1" thickBot="1" x14ac:dyDescent="0.2">
      <c r="A26" s="55"/>
      <c r="B26" s="56" t="s">
        <v>31</v>
      </c>
      <c r="C26" s="57"/>
      <c r="D26" s="37">
        <v>32161116</v>
      </c>
      <c r="E26" s="37">
        <v>30493610</v>
      </c>
      <c r="F26" s="37">
        <v>30060508</v>
      </c>
      <c r="H26" s="71"/>
      <c r="I26" s="72"/>
      <c r="J26" s="62" t="s">
        <v>8</v>
      </c>
      <c r="K26" s="63"/>
      <c r="L26" s="46">
        <f>SUM(L24:L25)</f>
        <v>3231594</v>
      </c>
      <c r="M26" s="46">
        <f>SUM(M24:M25)</f>
        <v>3263411</v>
      </c>
      <c r="N26" s="46">
        <f>SUM(N24:N25)</f>
        <v>3308217</v>
      </c>
    </row>
    <row r="27" spans="1:14" ht="14.25" customHeight="1" x14ac:dyDescent="0.15">
      <c r="A27" s="55"/>
      <c r="B27" s="58" t="s">
        <v>33</v>
      </c>
      <c r="C27" s="59"/>
      <c r="D27" s="37">
        <v>15069592</v>
      </c>
      <c r="E27" s="37">
        <v>14852835</v>
      </c>
      <c r="F27" s="37">
        <v>15081952</v>
      </c>
      <c r="H27" s="65" t="s">
        <v>39</v>
      </c>
      <c r="I27" s="66"/>
      <c r="J27" s="53" t="s">
        <v>36</v>
      </c>
      <c r="K27" s="54"/>
      <c r="L27" s="67">
        <v>40632332</v>
      </c>
      <c r="M27" s="67">
        <v>42468039</v>
      </c>
      <c r="N27" s="67">
        <v>44428638</v>
      </c>
    </row>
    <row r="28" spans="1:14" ht="14.25" customHeight="1" thickBot="1" x14ac:dyDescent="0.2">
      <c r="A28" s="55"/>
      <c r="B28" s="62" t="s">
        <v>8</v>
      </c>
      <c r="C28" s="63"/>
      <c r="D28" s="46">
        <f>SUM(D25:D27)</f>
        <v>291217215</v>
      </c>
      <c r="E28" s="46">
        <f>SUM(E25:E27)</f>
        <v>292940344</v>
      </c>
      <c r="F28" s="46">
        <f>SUM(F25:F27)</f>
        <v>294910440</v>
      </c>
      <c r="H28" s="68"/>
      <c r="I28" s="69"/>
      <c r="J28" s="56" t="s">
        <v>37</v>
      </c>
      <c r="K28" s="57"/>
      <c r="L28" s="70">
        <v>62448542</v>
      </c>
      <c r="M28" s="70">
        <v>64342858</v>
      </c>
      <c r="N28" s="70">
        <v>67249223</v>
      </c>
    </row>
    <row r="29" spans="1:14" ht="14.25" customHeight="1" thickBot="1" x14ac:dyDescent="0.2">
      <c r="A29" s="73" t="s">
        <v>40</v>
      </c>
      <c r="B29" s="53" t="s">
        <v>29</v>
      </c>
      <c r="C29" s="54"/>
      <c r="D29" s="26">
        <v>120071537</v>
      </c>
      <c r="E29" s="26">
        <v>121838135</v>
      </c>
      <c r="F29" s="26">
        <v>122653543</v>
      </c>
      <c r="H29" s="71"/>
      <c r="I29" s="72"/>
      <c r="J29" s="62" t="s">
        <v>8</v>
      </c>
      <c r="K29" s="63"/>
      <c r="L29" s="46">
        <f>SUM(L27:L28)</f>
        <v>103080874</v>
      </c>
      <c r="M29" s="46">
        <f>SUM(M27:M28)</f>
        <v>106810897</v>
      </c>
      <c r="N29" s="46">
        <f>SUM(N27:N28)</f>
        <v>111677861</v>
      </c>
    </row>
    <row r="30" spans="1:14" ht="14.25" customHeight="1" x14ac:dyDescent="0.15">
      <c r="A30" s="74"/>
      <c r="B30" s="56" t="s">
        <v>31</v>
      </c>
      <c r="C30" s="57"/>
      <c r="D30" s="37">
        <v>8847591</v>
      </c>
      <c r="E30" s="37">
        <v>9205202</v>
      </c>
      <c r="F30" s="37">
        <v>9456388</v>
      </c>
      <c r="H30" s="65" t="s">
        <v>40</v>
      </c>
      <c r="I30" s="66"/>
      <c r="J30" s="53" t="s">
        <v>36</v>
      </c>
      <c r="K30" s="54"/>
      <c r="L30" s="67">
        <v>40632332</v>
      </c>
      <c r="M30" s="67">
        <v>42468039</v>
      </c>
      <c r="N30" s="67">
        <v>44428638</v>
      </c>
    </row>
    <row r="31" spans="1:14" ht="14.25" customHeight="1" x14ac:dyDescent="0.15">
      <c r="A31" s="74"/>
      <c r="B31" s="58" t="s">
        <v>33</v>
      </c>
      <c r="C31" s="59"/>
      <c r="D31" s="37">
        <v>10104658</v>
      </c>
      <c r="E31" s="37">
        <v>9953829</v>
      </c>
      <c r="F31" s="37">
        <v>10119472</v>
      </c>
      <c r="H31" s="68"/>
      <c r="I31" s="69"/>
      <c r="J31" s="56" t="s">
        <v>37</v>
      </c>
      <c r="K31" s="57"/>
      <c r="L31" s="70">
        <v>62396781</v>
      </c>
      <c r="M31" s="70">
        <v>64291097</v>
      </c>
      <c r="N31" s="70">
        <v>67190945</v>
      </c>
    </row>
    <row r="32" spans="1:14" ht="14.25" customHeight="1" thickBot="1" x14ac:dyDescent="0.2">
      <c r="A32" s="75"/>
      <c r="B32" s="62" t="s">
        <v>8</v>
      </c>
      <c r="C32" s="63"/>
      <c r="D32" s="46">
        <f>SUM(D29:D31)</f>
        <v>139023786</v>
      </c>
      <c r="E32" s="46">
        <f>SUM(E29:E31)</f>
        <v>140997166</v>
      </c>
      <c r="F32" s="46">
        <f>SUM(F29:F31)</f>
        <v>142229403</v>
      </c>
      <c r="H32" s="71"/>
      <c r="I32" s="72"/>
      <c r="J32" s="62" t="s">
        <v>8</v>
      </c>
      <c r="K32" s="63"/>
      <c r="L32" s="46">
        <f>SUM(L30:L31)</f>
        <v>103029113</v>
      </c>
      <c r="M32" s="46">
        <f>SUM(M30:M31)</f>
        <v>106759136</v>
      </c>
      <c r="N32" s="46">
        <f>SUM(N30:N31)</f>
        <v>111619583</v>
      </c>
    </row>
    <row r="33" spans="1:14" ht="14.25" customHeight="1" x14ac:dyDescent="0.15">
      <c r="A33" s="73" t="s">
        <v>41</v>
      </c>
      <c r="B33" s="76" t="s">
        <v>42</v>
      </c>
      <c r="C33" s="77"/>
      <c r="D33" s="78">
        <v>204488</v>
      </c>
      <c r="E33" s="78">
        <v>204488</v>
      </c>
      <c r="F33" s="78">
        <v>203724</v>
      </c>
      <c r="H33" s="65" t="s">
        <v>43</v>
      </c>
      <c r="I33" s="66"/>
      <c r="J33" s="76" t="s">
        <v>42</v>
      </c>
      <c r="K33" s="77"/>
      <c r="L33" s="79">
        <v>51761</v>
      </c>
      <c r="M33" s="79">
        <v>51761</v>
      </c>
      <c r="N33" s="79">
        <v>58278</v>
      </c>
    </row>
    <row r="34" spans="1:14" ht="14.25" customHeight="1" x14ac:dyDescent="0.15">
      <c r="A34" s="74"/>
      <c r="B34" s="58" t="s">
        <v>33</v>
      </c>
      <c r="C34" s="59"/>
      <c r="D34" s="37">
        <v>0</v>
      </c>
      <c r="E34" s="37">
        <v>0</v>
      </c>
      <c r="F34" s="37">
        <v>0</v>
      </c>
      <c r="H34" s="68"/>
      <c r="I34" s="69"/>
      <c r="J34" s="58" t="s">
        <v>33</v>
      </c>
      <c r="K34" s="59"/>
      <c r="L34" s="70">
        <v>0</v>
      </c>
      <c r="M34" s="70">
        <v>0</v>
      </c>
      <c r="N34" s="70">
        <v>0</v>
      </c>
    </row>
    <row r="35" spans="1:14" ht="14.25" customHeight="1" thickBot="1" x14ac:dyDescent="0.2">
      <c r="A35" s="75"/>
      <c r="B35" s="62" t="s">
        <v>8</v>
      </c>
      <c r="C35" s="63"/>
      <c r="D35" s="46">
        <f>SUM(D33:D34)</f>
        <v>204488</v>
      </c>
      <c r="E35" s="46">
        <f>SUM(E33:E34)</f>
        <v>204488</v>
      </c>
      <c r="F35" s="46">
        <f>SUM(F33:F34)</f>
        <v>203724</v>
      </c>
      <c r="H35" s="71"/>
      <c r="I35" s="72"/>
      <c r="J35" s="62" t="s">
        <v>8</v>
      </c>
      <c r="K35" s="63"/>
      <c r="L35" s="46">
        <f>SUM(L33:L34)</f>
        <v>51761</v>
      </c>
      <c r="M35" s="46">
        <f>SUM(M33:M34)</f>
        <v>51761</v>
      </c>
      <c r="N35" s="46">
        <f>SUM(N33:N34)</f>
        <v>58278</v>
      </c>
    </row>
    <row r="36" spans="1:14" x14ac:dyDescent="0.15">
      <c r="A36" s="80"/>
      <c r="B36" s="81"/>
      <c r="C36" s="81"/>
      <c r="D36" s="82"/>
      <c r="E36" s="82"/>
      <c r="F36" s="4" t="s">
        <v>30</v>
      </c>
      <c r="H36" s="80"/>
      <c r="I36" s="80"/>
      <c r="J36" s="81"/>
      <c r="K36" s="81"/>
      <c r="L36" s="82"/>
      <c r="M36" s="82"/>
      <c r="N36" s="4" t="s">
        <v>44</v>
      </c>
    </row>
  </sheetData>
  <mergeCells count="60">
    <mergeCell ref="B32:C32"/>
    <mergeCell ref="J32:K32"/>
    <mergeCell ref="A33:A35"/>
    <mergeCell ref="B33:C33"/>
    <mergeCell ref="H33:I35"/>
    <mergeCell ref="J33:K33"/>
    <mergeCell ref="B34:C34"/>
    <mergeCell ref="J34:K34"/>
    <mergeCell ref="B35:C35"/>
    <mergeCell ref="J35:K35"/>
    <mergeCell ref="B28:C28"/>
    <mergeCell ref="J28:K28"/>
    <mergeCell ref="A29:A32"/>
    <mergeCell ref="B29:C29"/>
    <mergeCell ref="J29:K29"/>
    <mergeCell ref="B30:C30"/>
    <mergeCell ref="H30:I32"/>
    <mergeCell ref="J30:K30"/>
    <mergeCell ref="B31:C31"/>
    <mergeCell ref="J31:K31"/>
    <mergeCell ref="H24:I26"/>
    <mergeCell ref="J24:K24"/>
    <mergeCell ref="A25:A28"/>
    <mergeCell ref="B25:C25"/>
    <mergeCell ref="J25:K25"/>
    <mergeCell ref="B26:C26"/>
    <mergeCell ref="J26:K26"/>
    <mergeCell ref="B27:C27"/>
    <mergeCell ref="H27:I29"/>
    <mergeCell ref="J27:K27"/>
    <mergeCell ref="H20:K20"/>
    <mergeCell ref="A21:A24"/>
    <mergeCell ref="B21:C21"/>
    <mergeCell ref="H21:I23"/>
    <mergeCell ref="J21:K21"/>
    <mergeCell ref="B22:C22"/>
    <mergeCell ref="J22:K22"/>
    <mergeCell ref="B23:C23"/>
    <mergeCell ref="J23:K23"/>
    <mergeCell ref="B24:C24"/>
    <mergeCell ref="I11:J12"/>
    <mergeCell ref="H13:H16"/>
    <mergeCell ref="I13:J14"/>
    <mergeCell ref="I15:J16"/>
    <mergeCell ref="A16:C16"/>
    <mergeCell ref="A17:A20"/>
    <mergeCell ref="B17:C17"/>
    <mergeCell ref="B18:C18"/>
    <mergeCell ref="B19:C19"/>
    <mergeCell ref="B20:C20"/>
    <mergeCell ref="A4:B4"/>
    <mergeCell ref="H4:K4"/>
    <mergeCell ref="A5:B5"/>
    <mergeCell ref="H5:H8"/>
    <mergeCell ref="I5:J6"/>
    <mergeCell ref="A6:B6"/>
    <mergeCell ref="I7:J8"/>
    <mergeCell ref="A8:F9"/>
    <mergeCell ref="H9:H12"/>
    <mergeCell ref="I9:J10"/>
  </mergeCells>
  <phoneticPr fontId="2"/>
  <pageMargins left="0.59055118110236227" right="0.59055118110236227" top="0.78740157480314965" bottom="0.78740157480314965" header="0.51181102362204722" footer="0.59055118110236227"/>
  <pageSetup paperSize="9" orientation="landscape" horizontalDpi="300" verticalDpi="300" r:id="rId1"/>
  <headerFooter scaleWithDoc="0" alignWithMargins="0">
    <oddHeader>&amp;C-  21  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25都市計画税に関する概要　R2年度</vt:lpstr>
      <vt:lpstr>'25都市計画税に関する概要　R2年度'!Print_Area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2020-10-02T07:11:37Z</dcterms:created>
  <dcterms:modified xsi:type="dcterms:W3CDTF">2020-10-02T07:11:57Z</dcterms:modified>
</cp:coreProperties>
</file>