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gashihara\Desktop\市税概要_データ集積\16 納付方法内訳\"/>
    </mc:Choice>
  </mc:AlternateContent>
  <xr:revisionPtr revIDLastSave="0" documentId="8_{537BA59A-3163-4D74-BC6D-4677EE54970C}" xr6:coauthVersionLast="44" xr6:coauthVersionMax="44" xr10:uidLastSave="{00000000-0000-0000-0000-000000000000}"/>
  <bookViews>
    <workbookView xWindow="-120" yWindow="-120" windowWidth="19440" windowHeight="15000" xr2:uid="{1DAAF1AD-C3D5-4473-8E87-7A74DC091EE2}"/>
  </bookViews>
  <sheets>
    <sheet name="R2" sheetId="1" r:id="rId1"/>
  </sheets>
  <externalReferences>
    <externalReference r:id="rId2"/>
  </externalReferences>
  <definedNames>
    <definedName name="_xlnm.Print_Area" localSheetId="0">'R2'!$A$1:$P$33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9" i="1" l="1"/>
  <c r="M9" i="1"/>
  <c r="N8" i="1"/>
  <c r="M8" i="1"/>
  <c r="M7" i="1"/>
  <c r="F7" i="1" s="1"/>
  <c r="N7" i="1" s="1"/>
  <c r="D7" i="1"/>
  <c r="N6" i="1"/>
  <c r="M6" i="1"/>
  <c r="F6" i="1"/>
  <c r="D6" i="1"/>
  <c r="N5" i="1"/>
  <c r="M5" i="1"/>
</calcChain>
</file>

<file path=xl/sharedStrings.xml><?xml version="1.0" encoding="utf-8"?>
<sst xmlns="http://schemas.openxmlformats.org/spreadsheetml/2006/main" count="50" uniqueCount="28">
  <si>
    <t>（３）納付方法内訳</t>
    <rPh sb="3" eb="5">
      <t>ノウフ</t>
    </rPh>
    <rPh sb="5" eb="7">
      <t>ホウホウ</t>
    </rPh>
    <rPh sb="7" eb="9">
      <t>ウチワケ</t>
    </rPh>
    <phoneticPr fontId="4"/>
  </si>
  <si>
    <t>（単位：件、％）</t>
    <rPh sb="1" eb="3">
      <t>タンイ</t>
    </rPh>
    <rPh sb="4" eb="5">
      <t>ケン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</si>
  <si>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</si>
  <si>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区分</t>
    <rPh sb="0" eb="2">
      <t>クブン</t>
    </rPh>
    <phoneticPr fontId="4"/>
  </si>
  <si>
    <t>金融機関・市役所</t>
    <rPh sb="0" eb="2">
      <t>キンユウ</t>
    </rPh>
    <rPh sb="2" eb="4">
      <t>キカン</t>
    </rPh>
    <rPh sb="5" eb="8">
      <t>シヤクショ</t>
    </rPh>
    <phoneticPr fontId="4"/>
  </si>
  <si>
    <t>地方税共通納税システム</t>
    <rPh sb="0" eb="3">
      <t>チホウゼイ</t>
    </rPh>
    <rPh sb="3" eb="7">
      <t>キョウツウノウゼイ</t>
    </rPh>
    <phoneticPr fontId="4"/>
  </si>
  <si>
    <t>コンビニエンスストア</t>
    <phoneticPr fontId="4"/>
  </si>
  <si>
    <t>クレジットカード</t>
    <phoneticPr fontId="4"/>
  </si>
  <si>
    <t>口座振替</t>
    <rPh sb="0" eb="2">
      <t>コウザ</t>
    </rPh>
    <rPh sb="2" eb="4">
      <t>フリカエ</t>
    </rPh>
    <phoneticPr fontId="4"/>
  </si>
  <si>
    <t>総数</t>
    <rPh sb="0" eb="2">
      <t>ソウスウ</t>
    </rPh>
    <phoneticPr fontId="4"/>
  </si>
  <si>
    <t>件数</t>
    <rPh sb="0" eb="2">
      <t>ケンスウ</t>
    </rPh>
    <phoneticPr fontId="4"/>
  </si>
  <si>
    <t>構成比</t>
    <rPh sb="0" eb="3">
      <t>コウセイヒ</t>
    </rPh>
    <phoneticPr fontId="4"/>
  </si>
  <si>
    <t>個人市・県民税
（普通徴収）</t>
    <rPh sb="0" eb="2">
      <t>コジン</t>
    </rPh>
    <rPh sb="2" eb="3">
      <t>シ</t>
    </rPh>
    <rPh sb="4" eb="7">
      <t>ケンミンゼイ</t>
    </rPh>
    <rPh sb="9" eb="11">
      <t>フツウ</t>
    </rPh>
    <rPh sb="11" eb="13">
      <t>チョウシュウ</t>
    </rPh>
    <phoneticPr fontId="4"/>
  </si>
  <si>
    <t>個人市・県民税
（特別徴収）</t>
    <rPh sb="0" eb="2">
      <t>コジン</t>
    </rPh>
    <rPh sb="2" eb="3">
      <t>シ</t>
    </rPh>
    <rPh sb="4" eb="7">
      <t>ケンミンゼイ</t>
    </rPh>
    <rPh sb="9" eb="11">
      <t>トクベツ</t>
    </rPh>
    <rPh sb="11" eb="13">
      <t>チョウシュウ</t>
    </rPh>
    <phoneticPr fontId="4"/>
  </si>
  <si>
    <t>法人市民税</t>
    <rPh sb="0" eb="2">
      <t>ホウジン</t>
    </rPh>
    <rPh sb="2" eb="5">
      <t>シミンゼイ</t>
    </rPh>
    <phoneticPr fontId="4"/>
  </si>
  <si>
    <t>固定資産税・
都市計画税</t>
    <rPh sb="0" eb="2">
      <t>コテイ</t>
    </rPh>
    <rPh sb="2" eb="5">
      <t>シサンゼイ</t>
    </rPh>
    <rPh sb="7" eb="9">
      <t>トシ</t>
    </rPh>
    <rPh sb="9" eb="11">
      <t>ケイカク</t>
    </rPh>
    <rPh sb="11" eb="12">
      <t>ゼイ</t>
    </rPh>
    <phoneticPr fontId="4"/>
  </si>
  <si>
    <t>軽自動車税</t>
    <rPh sb="0" eb="4">
      <t>ケイジドウシャ</t>
    </rPh>
    <rPh sb="4" eb="5">
      <t>ゼイ</t>
    </rPh>
    <phoneticPr fontId="4"/>
  </si>
  <si>
    <t>注）個人市・県民税には年金特徴分は含まれていない。</t>
    <rPh sb="0" eb="1">
      <t>チュウ</t>
    </rPh>
    <rPh sb="2" eb="4">
      <t>コジン</t>
    </rPh>
    <rPh sb="4" eb="5">
      <t>シ</t>
    </rPh>
    <rPh sb="6" eb="9">
      <t>ケンミンゼイ</t>
    </rPh>
    <rPh sb="11" eb="13">
      <t>ネンキン</t>
    </rPh>
    <rPh sb="13" eb="15">
      <t>トクチョウ</t>
    </rPh>
    <rPh sb="15" eb="16">
      <t>ブン</t>
    </rPh>
    <rPh sb="17" eb="18">
      <t>フク</t>
    </rPh>
    <phoneticPr fontId="4"/>
  </si>
  <si>
    <t>注）地方税共通納税システムとは、eLTAXを利用して電子納税できるシステムのことで、令和元年10月１日から開始。</t>
    <rPh sb="0" eb="1">
      <t>チュウ</t>
    </rPh>
    <rPh sb="2" eb="5">
      <t>チホウゼイ</t>
    </rPh>
    <rPh sb="5" eb="9">
      <t>キョウツウノウゼイ</t>
    </rPh>
    <rPh sb="22" eb="24">
      <t>リヨウ</t>
    </rPh>
    <rPh sb="26" eb="28">
      <t>デンシ</t>
    </rPh>
    <rPh sb="28" eb="30">
      <t>ノウゼイ</t>
    </rPh>
    <rPh sb="42" eb="44">
      <t>レイワ</t>
    </rPh>
    <rPh sb="44" eb="46">
      <t>ガンネン</t>
    </rPh>
    <rPh sb="48" eb="49">
      <t>ガツ</t>
    </rPh>
    <rPh sb="50" eb="51">
      <t>ニチ</t>
    </rPh>
    <rPh sb="53" eb="55">
      <t>カイシ</t>
    </rPh>
    <phoneticPr fontId="4"/>
  </si>
  <si>
    <t>個人市・県民税
（普通徴収）</t>
  </si>
  <si>
    <t>個人市・県民税（特別徴収）</t>
    <rPh sb="0" eb="2">
      <t>コジン</t>
    </rPh>
    <rPh sb="2" eb="3">
      <t>シ</t>
    </rPh>
    <rPh sb="4" eb="7">
      <t>ケンミンゼイ</t>
    </rPh>
    <rPh sb="8" eb="10">
      <t>トクベツ</t>
    </rPh>
    <rPh sb="10" eb="12">
      <t>チョウシュウ</t>
    </rPh>
    <phoneticPr fontId="4"/>
  </si>
  <si>
    <t>金融機関・市役所</t>
  </si>
  <si>
    <t>コンビニエンスストア</t>
  </si>
  <si>
    <t>地方税共通納税システム</t>
    <rPh sb="0" eb="2">
      <t>チホウ</t>
    </rPh>
    <rPh sb="2" eb="3">
      <t>ゼイ</t>
    </rPh>
    <rPh sb="3" eb="5">
      <t>キョウツウ</t>
    </rPh>
    <rPh sb="5" eb="7">
      <t>ノウゼイ</t>
    </rPh>
    <phoneticPr fontId="4"/>
  </si>
  <si>
    <t>クレジットカード</t>
  </si>
  <si>
    <t>口座振替</t>
  </si>
  <si>
    <t>固定資産税・都市計画税</t>
  </si>
  <si>
    <t>軽自動車税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</si>
</sst>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0.0_);[Red]\(0.0\)"/>
    <numFmt numFmtId="179" formatCode="#,##0;&quot;▲ &quot;#,##0"/>
    <numFmt numFmtId="180" formatCode="#,##0_);\(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2" fillId="0" borderId="0" xfId="2" applyFont="1"/>
    <xf numFmtId="0" fontId="1" fillId="0" borderId="0" xfId="2" applyAlignment="1">
      <alignment vertical="center"/>
    </xf>
    <xf numFmtId="0" fontId="0" fillId="0" borderId="0" xfId="2" applyFont="1" applyAlignment="1">
      <alignment horizontal="right"/>
    </xf>
    <xf numFmtId="0" fontId="5" fillId="0" borderId="0" xfId="2" applyFont="1"/>
    <xf numFmtId="0" fontId="0" fillId="0" borderId="1" xfId="2" applyFont="1" applyBorder="1" applyAlignment="1">
      <alignment horizontal="right"/>
    </xf>
    <xf numFmtId="0" fontId="0" fillId="0" borderId="0" xfId="2" applyFont="1" applyAlignment="1">
      <alignment vertic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0" fillId="0" borderId="3" xfId="2" applyFont="1" applyBorder="1" applyAlignment="1">
      <alignment horizontal="center" vertical="center" shrinkToFit="1"/>
    </xf>
    <xf numFmtId="0" fontId="1" fillId="0" borderId="4" xfId="2" applyBorder="1" applyAlignment="1">
      <alignment horizontal="center" vertical="center" shrinkToFit="1"/>
    </xf>
    <xf numFmtId="0" fontId="1" fillId="0" borderId="3" xfId="2" applyBorder="1" applyAlignment="1">
      <alignment horizontal="center" vertical="center" shrinkToFit="1"/>
    </xf>
    <xf numFmtId="0" fontId="5" fillId="0" borderId="5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1" fillId="0" borderId="6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vertical="center"/>
    </xf>
    <xf numFmtId="177" fontId="5" fillId="0" borderId="7" xfId="2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7" fontId="5" fillId="0" borderId="4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6" fontId="1" fillId="0" borderId="0" xfId="2" applyNumberFormat="1" applyAlignment="1">
      <alignment vertical="center"/>
    </xf>
    <xf numFmtId="176" fontId="1" fillId="0" borderId="0" xfId="1" applyNumberFormat="1" applyAlignment="1">
      <alignment vertical="center"/>
    </xf>
    <xf numFmtId="38" fontId="1" fillId="0" borderId="0" xfId="1" applyAlignment="1">
      <alignment vertical="center"/>
    </xf>
    <xf numFmtId="176" fontId="5" fillId="0" borderId="7" xfId="2" applyNumberFormat="1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177" fontId="5" fillId="0" borderId="8" xfId="2" applyNumberFormat="1" applyFont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177" fontId="5" fillId="0" borderId="4" xfId="2" applyNumberFormat="1" applyFont="1" applyBorder="1" applyAlignment="1">
      <alignment vertical="center"/>
    </xf>
    <xf numFmtId="176" fontId="0" fillId="0" borderId="0" xfId="2" applyNumberFormat="1" applyFont="1" applyAlignment="1">
      <alignment vertical="center"/>
    </xf>
    <xf numFmtId="178" fontId="1" fillId="0" borderId="0" xfId="2" applyNumberFormat="1" applyAlignment="1">
      <alignment vertical="center"/>
    </xf>
    <xf numFmtId="38" fontId="1" fillId="0" borderId="0" xfId="2" applyNumberFormat="1" applyAlignment="1">
      <alignment vertical="center"/>
    </xf>
    <xf numFmtId="0" fontId="5" fillId="0" borderId="3" xfId="2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6" fillId="0" borderId="7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0" fillId="0" borderId="0" xfId="2" applyNumberFormat="1" applyFont="1" applyAlignment="1">
      <alignment horizontal="center" vertical="center"/>
    </xf>
    <xf numFmtId="179" fontId="1" fillId="0" borderId="0" xfId="2" applyNumberFormat="1" applyAlignment="1">
      <alignment horizontal="center"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3" fontId="1" fillId="0" borderId="0" xfId="2" applyNumberFormat="1" applyAlignment="1">
      <alignment vertical="center"/>
    </xf>
    <xf numFmtId="177" fontId="1" fillId="0" borderId="0" xfId="2" applyNumberFormat="1" applyAlignment="1">
      <alignment vertical="center"/>
    </xf>
    <xf numFmtId="180" fontId="1" fillId="0" borderId="0" xfId="2" applyNumberFormat="1" applyAlignment="1">
      <alignment vertical="center"/>
    </xf>
    <xf numFmtId="10" fontId="1" fillId="0" borderId="0" xfId="3" applyNumberFormat="1" applyAlignment="1">
      <alignment vertical="center"/>
    </xf>
    <xf numFmtId="0" fontId="0" fillId="0" borderId="0" xfId="2" applyFont="1" applyAlignment="1">
      <alignment horizontal="left" vertical="top" wrapText="1"/>
    </xf>
  </cellXfs>
  <cellStyles count="4">
    <cellStyle name="パーセント 2" xfId="3" xr:uid="{3CF8F4DE-3BCD-4C1D-BABD-FF93B44CAE1F}"/>
    <cellStyle name="桁区切り" xfId="1" builtinId="6"/>
    <cellStyle name="標準" xfId="0" builtinId="0"/>
    <cellStyle name="標準 2" xfId="2" xr:uid="{A6C035C3-34A8-450C-B38E-9B5375949F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050"/>
              <a:t>軽自動車税</a:t>
            </a:r>
          </a:p>
        </c:rich>
      </c:tx>
      <c:layout>
        <c:manualLayout>
          <c:xMode val="edge"/>
          <c:yMode val="edge"/>
          <c:x val="0.51004542987367363"/>
          <c:y val="8.727963479273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3711426762768901"/>
          <c:y val="0.20550364600684254"/>
          <c:w val="0.25421972465007464"/>
          <c:h val="0.75652350559547932"/>
        </c:manualLayout>
      </c:layout>
      <c:pieChart>
        <c:varyColors val="1"/>
        <c:ser>
          <c:idx val="0"/>
          <c:order val="0"/>
          <c:tx>
            <c:strRef>
              <c:f>'R2'!$J$23:$J$26</c:f>
              <c:strCache>
                <c:ptCount val="4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クレジットカード</c:v>
                </c:pt>
                <c:pt idx="3">
                  <c:v>口座振替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99F-4B0C-A0B6-3CCE8DC4D3B7}"/>
              </c:ext>
            </c:extLst>
          </c:dPt>
          <c:dPt>
            <c:idx val="1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99F-4B0C-A0B6-3CCE8DC4D3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599F-4B0C-A0B6-3CCE8DC4D3B7}"/>
              </c:ext>
            </c:extLst>
          </c:dPt>
          <c:dPt>
            <c:idx val="3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99F-4B0C-A0B6-3CCE8DC4D3B7}"/>
              </c:ext>
            </c:extLst>
          </c:dPt>
          <c:dLbls>
            <c:dLbl>
              <c:idx val="0"/>
              <c:layout>
                <c:manualLayout>
                  <c:x val="2.0653095372951305E-2"/>
                  <c:y val="-5.182335298151800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金融機関・市役所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36.5%</a:t>
                    </a:r>
                  </a:p>
                </c:rich>
              </c:tx>
              <c:numFmt formatCode="0.0%" sourceLinked="0"/>
              <c:spPr>
                <a:ln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F-4B0C-A0B6-3CCE8DC4D3B7}"/>
                </c:ext>
              </c:extLst>
            </c:dLbl>
            <c:dLbl>
              <c:idx val="1"/>
              <c:layout>
                <c:manualLayout>
                  <c:x val="-3.7848865706812743E-3"/>
                  <c:y val="-3.0074928824587919E-3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3793056336222"/>
                      <c:h val="0.2384469550002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99F-4B0C-A0B6-3CCE8DC4D3B7}"/>
                </c:ext>
              </c:extLst>
            </c:dLbl>
            <c:dLbl>
              <c:idx val="2"/>
              <c:layout>
                <c:manualLayout>
                  <c:x val="-5.2339223346031666E-2"/>
                  <c:y val="0.11238396276589568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9F-4B0C-A0B6-3CCE8DC4D3B7}"/>
                </c:ext>
              </c:extLst>
            </c:dLbl>
            <c:dLbl>
              <c:idx val="3"/>
              <c:layout>
                <c:manualLayout>
                  <c:x val="-5.6978052282140007E-2"/>
                  <c:y val="9.2577797493108016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9F-4B0C-A0B6-3CCE8DC4D3B7}"/>
                </c:ext>
              </c:extLst>
            </c:dLbl>
            <c:numFmt formatCode="0.0%" sourceLinked="0"/>
            <c:spPr>
              <a:ln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'R2'!$J$23:$J$26</c:f>
              <c:strCache>
                <c:ptCount val="4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クレジットカード</c:v>
                </c:pt>
                <c:pt idx="3">
                  <c:v>口座振替</c:v>
                </c:pt>
              </c:strCache>
            </c:strRef>
          </c:cat>
          <c:val>
            <c:numRef>
              <c:f>'R2'!$K$23:$K$26</c:f>
              <c:numCache>
                <c:formatCode>General</c:formatCode>
                <c:ptCount val="4"/>
                <c:pt idx="0">
                  <c:v>6276</c:v>
                </c:pt>
                <c:pt idx="1">
                  <c:v>7735</c:v>
                </c:pt>
                <c:pt idx="2">
                  <c:v>325</c:v>
                </c:pt>
                <c:pt idx="3">
                  <c:v>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9F-4B0C-A0B6-3CCE8DC4D3B7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8-599F-4B0C-A0B6-3CCE8DC4D3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599F-4B0C-A0B6-3CCE8DC4D3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A-599F-4B0C-A0B6-3CCE8DC4D3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B-599F-4B0C-A0B6-3CCE8DC4D3B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'R2'!$J$23:$J$26</c:f>
              <c:strCache>
                <c:ptCount val="4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クレジットカード</c:v>
                </c:pt>
                <c:pt idx="3">
                  <c:v>口座振替</c:v>
                </c:pt>
              </c:strCache>
            </c:strRef>
          </c:cat>
          <c:val>
            <c:numRef>
              <c:f>'R2'!$V$6:$V$9</c:f>
              <c:numCache>
                <c:formatCode>#,##0_);[Red]\(#,##0\)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C-599F-4B0C-A0B6-3CCE8DC4D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50"/>
              <a:t>固定資産税・都市計画税</a:t>
            </a:r>
            <a:endParaRPr lang="ja-JP" sz="1050"/>
          </a:p>
        </c:rich>
      </c:tx>
      <c:layout>
        <c:manualLayout>
          <c:xMode val="edge"/>
          <c:yMode val="edge"/>
          <c:x val="0.43796263244872169"/>
          <c:y val="4.30872834122826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0501612867537207"/>
          <c:y val="0.16087202461761244"/>
          <c:w val="0.26562714451345742"/>
          <c:h val="0.77684496334509912"/>
        </c:manualLayout>
      </c:layout>
      <c:pieChart>
        <c:varyColors val="1"/>
        <c:ser>
          <c:idx val="0"/>
          <c:order val="0"/>
          <c:tx>
            <c:strRef>
              <c:f>'R2'!$D$23:$D$26</c:f>
              <c:strCache>
                <c:ptCount val="4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クレジットカード</c:v>
                </c:pt>
                <c:pt idx="3">
                  <c:v>口座振替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87-45A0-9348-48819DD04D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87-45A0-9348-48819DD04D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87-45A0-9348-48819DD04D1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87-45A0-9348-48819DD04D1A}"/>
              </c:ext>
            </c:extLst>
          </c:dPt>
          <c:dLbls>
            <c:dLbl>
              <c:idx val="0"/>
              <c:layout>
                <c:manualLayout>
                  <c:x val="1.3588212977802553E-2"/>
                  <c:y val="9.41944169207235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金融機関・市役所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27.8%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87-45A0-9348-48819DD04D1A}"/>
                </c:ext>
              </c:extLst>
            </c:dLbl>
            <c:dLbl>
              <c:idx val="1"/>
              <c:layout>
                <c:manualLayout>
                  <c:x val="6.1826247635889793E-2"/>
                  <c:y val="-0.2050364001302961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10582097469036"/>
                      <c:h val="0.244133950914777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287-45A0-9348-48819DD04D1A}"/>
                </c:ext>
              </c:extLst>
            </c:dLbl>
            <c:dLbl>
              <c:idx val="2"/>
              <c:layout>
                <c:manualLayout>
                  <c:x val="8.7984577149095369E-2"/>
                  <c:y val="-3.7546154188363931E-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クレジットカード
</a:t>
                    </a:r>
                    <a:r>
                      <a:rPr lang="en-US" altLang="ja-JP"/>
                      <a:t>1.3%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87-45A0-9348-48819DD04D1A}"/>
                </c:ext>
              </c:extLst>
            </c:dLbl>
            <c:dLbl>
              <c:idx val="3"/>
              <c:layout>
                <c:manualLayout>
                  <c:x val="-1.6549291834639412E-3"/>
                  <c:y val="-0.2231991103652297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7-45A0-9348-48819DD04D1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'R2'!$D$23:$D$26</c:f>
              <c:strCache>
                <c:ptCount val="4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クレジットカード</c:v>
                </c:pt>
                <c:pt idx="3">
                  <c:v>口座振替</c:v>
                </c:pt>
              </c:strCache>
            </c:strRef>
          </c:cat>
          <c:val>
            <c:numRef>
              <c:f>'R2'!$E$23:$E$26</c:f>
              <c:numCache>
                <c:formatCode>General</c:formatCode>
                <c:ptCount val="4"/>
                <c:pt idx="0">
                  <c:v>13646</c:v>
                </c:pt>
                <c:pt idx="1">
                  <c:v>9166</c:v>
                </c:pt>
                <c:pt idx="2">
                  <c:v>644</c:v>
                </c:pt>
                <c:pt idx="3">
                  <c:v>25627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87-45A0-9348-48819DD04D1A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5-3287-45A0-9348-48819DD04D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3287-45A0-9348-48819DD04D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7-3287-45A0-9348-48819DD04D1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8-3287-45A0-9348-48819DD04D1A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'R2'!$D$23:$D$26</c:f>
              <c:strCache>
                <c:ptCount val="4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クレジットカード</c:v>
                </c:pt>
                <c:pt idx="3">
                  <c:v>口座振替</c:v>
                </c:pt>
              </c:strCache>
            </c:strRef>
          </c:cat>
          <c:val>
            <c:numRef>
              <c:f>'R2'!$V$6:$V$9</c:f>
              <c:numCache>
                <c:formatCode>#,##0_);[Red]\(#,##0\)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3287-45A0-9348-48819DD04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50"/>
              <a:t>個人市・県民税（特別徴収）</a:t>
            </a:r>
            <a:endParaRPr lang="ja-JP" sz="1050"/>
          </a:p>
        </c:rich>
      </c:tx>
      <c:layout>
        <c:manualLayout>
          <c:xMode val="edge"/>
          <c:yMode val="edge"/>
          <c:x val="0.46688556281739574"/>
          <c:y val="3.2203752308739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2771135272406885"/>
          <c:y val="0.1930559105022347"/>
          <c:w val="0.25045855868862654"/>
          <c:h val="0.75967956436851358"/>
        </c:manualLayout>
      </c:layout>
      <c:pieChart>
        <c:varyColors val="1"/>
        <c:ser>
          <c:idx val="0"/>
          <c:order val="0"/>
          <c:tx>
            <c:strRef>
              <c:f>'R2'!$G$16:$G$17</c:f>
              <c:strCache>
                <c:ptCount val="2"/>
                <c:pt idx="0">
                  <c:v>金融機関・市役所</c:v>
                </c:pt>
                <c:pt idx="1">
                  <c:v>地方税共通納税システム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FF-4CDC-BD97-EDBACB4D9137}"/>
              </c:ext>
            </c:extLst>
          </c:dPt>
          <c:dPt>
            <c:idx val="1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1FF-4CDC-BD97-EDBACB4D9137}"/>
              </c:ext>
            </c:extLst>
          </c:dPt>
          <c:dLbls>
            <c:dLbl>
              <c:idx val="0"/>
              <c:layout>
                <c:manualLayout>
                  <c:x val="0.18752013242662849"/>
                  <c:y val="-0.1133615990308903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金融機関・市役所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99.4%</a:t>
                    </a:r>
                  </a:p>
                </c:rich>
              </c:tx>
              <c:numFmt formatCode="0.0%" sourceLinked="0"/>
              <c:spPr>
                <a:ln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FF-4CDC-BD97-EDBACB4D9137}"/>
                </c:ext>
              </c:extLst>
            </c:dLbl>
            <c:dLbl>
              <c:idx val="1"/>
              <c:layout>
                <c:manualLayout>
                  <c:x val="-0.16762911514550746"/>
                  <c:y val="9.2672892175533775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FF-4CDC-BD97-EDBACB4D9137}"/>
                </c:ext>
              </c:extLst>
            </c:dLbl>
            <c:dLbl>
              <c:idx val="2"/>
              <c:layout>
                <c:manualLayout>
                  <c:x val="-5.2339223346031666E-2"/>
                  <c:y val="0.11238396276589568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FF-4CDC-BD97-EDBACB4D9137}"/>
                </c:ext>
              </c:extLst>
            </c:dLbl>
            <c:dLbl>
              <c:idx val="3"/>
              <c:layout>
                <c:manualLayout>
                  <c:x val="-5.6978052282140007E-2"/>
                  <c:y val="9.2577797493108016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FF-4CDC-BD97-EDBACB4D9137}"/>
                </c:ext>
              </c:extLst>
            </c:dLbl>
            <c:numFmt formatCode="0.0%" sourceLinked="0"/>
            <c:spPr>
              <a:ln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'R2'!$G$16:$G$17</c:f>
              <c:strCache>
                <c:ptCount val="2"/>
                <c:pt idx="0">
                  <c:v>金融機関・市役所</c:v>
                </c:pt>
                <c:pt idx="1">
                  <c:v>地方税共通納税システム</c:v>
                </c:pt>
              </c:strCache>
            </c:strRef>
          </c:cat>
          <c:val>
            <c:numRef>
              <c:f>'R2'!$H$16:$H$17</c:f>
              <c:numCache>
                <c:formatCode>General</c:formatCode>
                <c:ptCount val="2"/>
                <c:pt idx="0">
                  <c:v>63361</c:v>
                </c:pt>
                <c:pt idx="1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FF-4CDC-BD97-EDBACB4D9137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7-81FF-4CDC-BD97-EDBACB4D91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81FF-4CDC-BD97-EDBACB4D913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'R2'!$G$16:$G$17</c:f>
              <c:strCache>
                <c:ptCount val="2"/>
                <c:pt idx="0">
                  <c:v>金融機関・市役所</c:v>
                </c:pt>
                <c:pt idx="1">
                  <c:v>地方税共通納税システム</c:v>
                </c:pt>
              </c:strCache>
            </c:strRef>
          </c:cat>
          <c:val>
            <c:numRef>
              <c:f>'R2'!$V$6:$V$9</c:f>
              <c:numCache>
                <c:formatCode>#,##0_);[Red]\(#,##0\)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81FF-4CDC-BD97-EDBACB4D9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50"/>
              <a:t>個人市・県民税（普通徴収）</a:t>
            </a:r>
            <a:endParaRPr lang="ja-JP" sz="1050"/>
          </a:p>
        </c:rich>
      </c:tx>
      <c:layout>
        <c:manualLayout>
          <c:xMode val="edge"/>
          <c:yMode val="edge"/>
          <c:x val="0.17992015305315751"/>
          <c:y val="7.5818974511031301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242653715188348"/>
          <c:y val="0.15858394877213"/>
          <c:w val="0.26254608829009707"/>
          <c:h val="0.79359156448501922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8EC-4748-B7C0-8EFF1B25D05A}"/>
              </c:ext>
            </c:extLst>
          </c:dPt>
          <c:dPt>
            <c:idx val="1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8EC-4748-B7C0-8EFF1B25D0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88EC-4748-B7C0-8EFF1B25D05A}"/>
              </c:ext>
            </c:extLst>
          </c:dPt>
          <c:dPt>
            <c:idx val="3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8EC-4748-B7C0-8EFF1B25D05A}"/>
              </c:ext>
            </c:extLst>
          </c:dPt>
          <c:dLbls>
            <c:dLbl>
              <c:idx val="0"/>
              <c:layout>
                <c:manualLayout>
                  <c:x val="-4.1338385925147663E-3"/>
                  <c:y val="1.209063152820183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金融機関・市役所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32.7%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C-4748-B7C0-8EFF1B25D05A}"/>
                </c:ext>
              </c:extLst>
            </c:dLbl>
            <c:dLbl>
              <c:idx val="1"/>
              <c:layout>
                <c:manualLayout>
                  <c:x val="0.26383608564298278"/>
                  <c:y val="-6.437588097445232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6941063000394"/>
                      <c:h val="0.259927304892213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8EC-4748-B7C0-8EFF1B25D05A}"/>
                </c:ext>
              </c:extLst>
            </c:dLbl>
            <c:dLbl>
              <c:idx val="2"/>
              <c:layout>
                <c:manualLayout>
                  <c:x val="-1.7327213960369594E-2"/>
                  <c:y val="2.8527314957775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C-4748-B7C0-8EFF1B25D05A}"/>
                </c:ext>
              </c:extLst>
            </c:dLbl>
            <c:dLbl>
              <c:idx val="3"/>
              <c:layout>
                <c:manualLayout>
                  <c:x val="-5.3143416763062307E-2"/>
                  <c:y val="0.1175742115650551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C-4748-B7C0-8EFF1B25D0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'R2'!$B$16:$B$19</c:f>
              <c:strCache>
                <c:ptCount val="4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クレジットカード</c:v>
                </c:pt>
                <c:pt idx="3">
                  <c:v>口座振替</c:v>
                </c:pt>
              </c:strCache>
            </c:strRef>
          </c:cat>
          <c:val>
            <c:numRef>
              <c:f>'R2'!$C$16:$C$19</c:f>
              <c:numCache>
                <c:formatCode>General</c:formatCode>
                <c:ptCount val="4"/>
                <c:pt idx="0">
                  <c:v>7613</c:v>
                </c:pt>
                <c:pt idx="1">
                  <c:v>9715</c:v>
                </c:pt>
                <c:pt idx="2">
                  <c:v>422</c:v>
                </c:pt>
                <c:pt idx="3">
                  <c:v>5550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EC-4748-B7C0-8EFF1B25D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50"/>
              <a:t>法人市民</a:t>
            </a:r>
            <a:r>
              <a:rPr lang="ja-JP" sz="1050"/>
              <a:t>税</a:t>
            </a:r>
          </a:p>
        </c:rich>
      </c:tx>
      <c:layout>
        <c:manualLayout>
          <c:xMode val="edge"/>
          <c:yMode val="edge"/>
          <c:x val="0.48979664369149328"/>
          <c:y val="9.030621172353455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2771132434867765"/>
          <c:y val="0.18869052732044858"/>
          <c:w val="0.24106426412227328"/>
          <c:h val="0.77661035552374125"/>
        </c:manualLayout>
      </c:layout>
      <c:pieChart>
        <c:varyColors val="1"/>
        <c:ser>
          <c:idx val="0"/>
          <c:order val="0"/>
          <c:tx>
            <c:strRef>
              <c:f>'R2'!$L$16:$L$17</c:f>
              <c:strCache>
                <c:ptCount val="2"/>
                <c:pt idx="0">
                  <c:v>金融機関・市役所</c:v>
                </c:pt>
                <c:pt idx="1">
                  <c:v>地方税共通納税システム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23-48F0-8C0B-1FE4E0DF7E3A}"/>
              </c:ext>
            </c:extLst>
          </c:dPt>
          <c:dPt>
            <c:idx val="1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23-48F0-8C0B-1FE4E0DF7E3A}"/>
              </c:ext>
            </c:extLst>
          </c:dPt>
          <c:dLbls>
            <c:dLbl>
              <c:idx val="0"/>
              <c:layout>
                <c:manualLayout>
                  <c:x val="0.16667833829860912"/>
                  <c:y val="-0.1152685610646686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金融機関・市役所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98.7%</a:t>
                    </a:r>
                  </a:p>
                </c:rich>
              </c:tx>
              <c:numFmt formatCode="0.0%" sourceLinked="0"/>
              <c:spPr>
                <a:ln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23-48F0-8C0B-1FE4E0DF7E3A}"/>
                </c:ext>
              </c:extLst>
            </c:dLbl>
            <c:dLbl>
              <c:idx val="1"/>
              <c:layout>
                <c:manualLayout>
                  <c:x val="-0.14093283145588045"/>
                  <c:y val="6.0491833283494362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68058059175145"/>
                      <c:h val="0.260084657503170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723-48F0-8C0B-1FE4E0DF7E3A}"/>
                </c:ext>
              </c:extLst>
            </c:dLbl>
            <c:dLbl>
              <c:idx val="2"/>
              <c:layout>
                <c:manualLayout>
                  <c:x val="-5.2339223346031666E-2"/>
                  <c:y val="0.11238396276589568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23-48F0-8C0B-1FE4E0DF7E3A}"/>
                </c:ext>
              </c:extLst>
            </c:dLbl>
            <c:dLbl>
              <c:idx val="3"/>
              <c:layout>
                <c:manualLayout>
                  <c:x val="-5.6978052282140007E-2"/>
                  <c:y val="9.2577797493108016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23-48F0-8C0B-1FE4E0DF7E3A}"/>
                </c:ext>
              </c:extLst>
            </c:dLbl>
            <c:numFmt formatCode="0.0%" sourceLinked="0"/>
            <c:spPr>
              <a:ln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'R2'!$L$16:$L$17</c:f>
              <c:strCache>
                <c:ptCount val="2"/>
                <c:pt idx="0">
                  <c:v>金融機関・市役所</c:v>
                </c:pt>
                <c:pt idx="1">
                  <c:v>地方税共通納税システム</c:v>
                </c:pt>
              </c:strCache>
            </c:strRef>
          </c:cat>
          <c:val>
            <c:numRef>
              <c:f>'R2'!$M$16:$M$17</c:f>
              <c:numCache>
                <c:formatCode>General</c:formatCode>
                <c:ptCount val="2"/>
                <c:pt idx="0">
                  <c:v>2499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23-48F0-8C0B-1FE4E0DF7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77562</xdr:colOff>
      <xdr:row>11</xdr:row>
      <xdr:rowOff>45090</xdr:rowOff>
    </xdr:from>
    <xdr:to>
      <xdr:col>18</xdr:col>
      <xdr:colOff>182337</xdr:colOff>
      <xdr:row>32</xdr:row>
      <xdr:rowOff>140340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E2A3542-7F01-48D1-B2DB-5C2B7B381422}"/>
            </a:ext>
          </a:extLst>
        </xdr:cNvPr>
        <xdr:cNvGrpSpPr/>
      </xdr:nvGrpSpPr>
      <xdr:grpSpPr>
        <a:xfrm>
          <a:off x="77562" y="3216355"/>
          <a:ext cx="11781304" cy="4857750"/>
          <a:chOff x="104775" y="3206750"/>
          <a:chExt cx="11738882" cy="4694464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AEDA1CC-19EE-49BC-99DB-AE05F0FD0CFE}"/>
              </a:ext>
            </a:extLst>
          </xdr:cNvPr>
          <xdr:cNvSpPr txBox="1"/>
        </xdr:nvSpPr>
        <xdr:spPr>
          <a:xfrm>
            <a:off x="125944" y="3206750"/>
            <a:ext cx="10546442" cy="4694464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en-US" altLang="ja-JP" sz="1600"/>
          </a:p>
        </xdr:txBody>
      </xdr:sp>
      <xdr:graphicFrame macro="">
        <xdr:nvGraphicFramePr>
          <xdr:cNvPr id="4" name="グラフ 17">
            <a:extLst>
              <a:ext uri="{FF2B5EF4-FFF2-40B4-BE49-F238E27FC236}">
                <a16:creationId xmlns:a16="http://schemas.microsoft.com/office/drawing/2014/main" id="{3F107E1A-76BC-452C-948D-80118DB5FDD6}"/>
              </a:ext>
            </a:extLst>
          </xdr:cNvPr>
          <xdr:cNvGraphicFramePr>
            <a:graphicFrameLocks/>
          </xdr:cNvGraphicFramePr>
        </xdr:nvGraphicFramePr>
        <xdr:xfrm>
          <a:off x="3803196" y="5346246"/>
          <a:ext cx="6651172" cy="245336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グラフ 18">
            <a:extLst>
              <a:ext uri="{FF2B5EF4-FFF2-40B4-BE49-F238E27FC236}">
                <a16:creationId xmlns:a16="http://schemas.microsoft.com/office/drawing/2014/main" id="{B7F77C85-B010-42EB-81C9-A1BE93FD2517}"/>
              </a:ext>
            </a:extLst>
          </xdr:cNvPr>
          <xdr:cNvGraphicFramePr>
            <a:graphicFrameLocks/>
          </xdr:cNvGraphicFramePr>
        </xdr:nvGraphicFramePr>
        <xdr:xfrm>
          <a:off x="284389" y="5441496"/>
          <a:ext cx="6383111" cy="239621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7" name="グラフ 17">
            <a:extLst>
              <a:ext uri="{FF2B5EF4-FFF2-40B4-BE49-F238E27FC236}">
                <a16:creationId xmlns:a16="http://schemas.microsoft.com/office/drawing/2014/main" id="{7EE5C7B0-EA62-451A-B942-5DFB082CC2EE}"/>
              </a:ext>
            </a:extLst>
          </xdr:cNvPr>
          <xdr:cNvGraphicFramePr>
            <a:graphicFrameLocks/>
          </xdr:cNvGraphicFramePr>
        </xdr:nvGraphicFramePr>
        <xdr:xfrm>
          <a:off x="1800225" y="3324225"/>
          <a:ext cx="6651171" cy="22778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グラフ 21">
            <a:extLst>
              <a:ext uri="{FF2B5EF4-FFF2-40B4-BE49-F238E27FC236}">
                <a16:creationId xmlns:a16="http://schemas.microsoft.com/office/drawing/2014/main" id="{43041842-7604-4AE6-9D13-2D7A4761D208}"/>
              </a:ext>
            </a:extLst>
          </xdr:cNvPr>
          <xdr:cNvGraphicFramePr>
            <a:graphicFrameLocks/>
          </xdr:cNvGraphicFramePr>
        </xdr:nvGraphicFramePr>
        <xdr:xfrm>
          <a:off x="104775" y="3380014"/>
          <a:ext cx="6276975" cy="22506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グラフ 17">
            <a:extLst>
              <a:ext uri="{FF2B5EF4-FFF2-40B4-BE49-F238E27FC236}">
                <a16:creationId xmlns:a16="http://schemas.microsoft.com/office/drawing/2014/main" id="{9C83501D-C0AA-4965-A55B-2F311F0B58D0}"/>
              </a:ext>
            </a:extLst>
          </xdr:cNvPr>
          <xdr:cNvGraphicFramePr>
            <a:graphicFrameLocks/>
          </xdr:cNvGraphicFramePr>
        </xdr:nvGraphicFramePr>
        <xdr:xfrm>
          <a:off x="5182961" y="3352800"/>
          <a:ext cx="6660696" cy="22492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1pfl1\&#9734;&#31246;&#21209;&#35506;\&#21508;&#25285;&#24403;&#20849;&#36890;\&#9632;&#24066;&#31246;&#27010;&#35201;&#9632;\&#20196;&#21644;&#65298;&#24180;&#24230;\&#20316;&#26989;&#29992;\&#32013;&#31246;&#20418;\16%20&#32013;&#20184;&#26041;&#27861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"/>
      <sheetName val="R2（不使用）"/>
      <sheetName val="R1"/>
      <sheetName val="H30"/>
      <sheetName val="H29"/>
      <sheetName val="H28"/>
      <sheetName val="H27"/>
      <sheetName val="H26"/>
      <sheetName val="H25"/>
      <sheetName val="H24"/>
      <sheetName val="H23"/>
    </sheetNames>
    <sheetDataSet>
      <sheetData sheetId="0">
        <row r="16">
          <cell r="B16" t="str">
            <v>金融機関・市役所</v>
          </cell>
          <cell r="C16">
            <v>7613</v>
          </cell>
          <cell r="G16" t="str">
            <v>金融機関・市役所</v>
          </cell>
          <cell r="H16">
            <v>63361</v>
          </cell>
          <cell r="L16" t="str">
            <v>金融機関・市役所</v>
          </cell>
          <cell r="M16">
            <v>2499</v>
          </cell>
        </row>
        <row r="17">
          <cell r="B17" t="str">
            <v>コンビニエンスストア</v>
          </cell>
          <cell r="C17">
            <v>9715</v>
          </cell>
          <cell r="G17" t="str">
            <v>地方税共通納税システム</v>
          </cell>
          <cell r="H17">
            <v>403</v>
          </cell>
          <cell r="L17" t="str">
            <v>地方税共通納税システム</v>
          </cell>
          <cell r="M17">
            <v>33</v>
          </cell>
        </row>
        <row r="18">
          <cell r="B18" t="str">
            <v>クレジットカード</v>
          </cell>
          <cell r="C18">
            <v>422</v>
          </cell>
        </row>
        <row r="19">
          <cell r="B19" t="str">
            <v>口座振替</v>
          </cell>
          <cell r="C19">
            <v>5550</v>
          </cell>
        </row>
        <row r="23">
          <cell r="D23" t="str">
            <v>金融機関・市役所</v>
          </cell>
          <cell r="E23">
            <v>13646</v>
          </cell>
          <cell r="J23" t="str">
            <v>金融機関・市役所</v>
          </cell>
          <cell r="K23">
            <v>6276</v>
          </cell>
        </row>
        <row r="24">
          <cell r="D24" t="str">
            <v>コンビニエンスストア</v>
          </cell>
          <cell r="E24">
            <v>9166</v>
          </cell>
          <cell r="J24" t="str">
            <v>コンビニエンスストア</v>
          </cell>
          <cell r="K24">
            <v>7735</v>
          </cell>
        </row>
        <row r="25">
          <cell r="D25" t="str">
            <v>クレジットカード</v>
          </cell>
          <cell r="E25">
            <v>644</v>
          </cell>
          <cell r="J25" t="str">
            <v>クレジットカード</v>
          </cell>
          <cell r="K25">
            <v>325</v>
          </cell>
        </row>
        <row r="26">
          <cell r="D26" t="str">
            <v>口座振替</v>
          </cell>
          <cell r="E26">
            <v>25627</v>
          </cell>
          <cell r="J26" t="str">
            <v>口座振替</v>
          </cell>
          <cell r="K26">
            <v>2861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09537-34A5-4CE4-A604-90CC5D2C65DD}">
  <dimension ref="B1:V41"/>
  <sheetViews>
    <sheetView tabSelected="1" view="pageBreakPreview" topLeftCell="A4" zoomScale="85" zoomScaleNormal="100" zoomScaleSheetLayoutView="85" workbookViewId="0">
      <selection activeCell="S8" sqref="S8"/>
    </sheetView>
  </sheetViews>
  <sheetFormatPr defaultRowHeight="13.5" x14ac:dyDescent="0.4"/>
  <cols>
    <col min="1" max="1" width="1.625" style="2" customWidth="1"/>
    <col min="2" max="2" width="14.625" style="2" customWidth="1"/>
    <col min="3" max="16" width="9" style="2" customWidth="1"/>
    <col min="17" max="17" width="9.5" style="2" customWidth="1"/>
    <col min="18" max="18" width="1.875" style="2" customWidth="1"/>
    <col min="19" max="19" width="9" style="2"/>
    <col min="20" max="20" width="17.125" style="2" customWidth="1"/>
    <col min="21" max="21" width="10.25" style="2" customWidth="1"/>
    <col min="22" max="256" width="9" style="2"/>
    <col min="257" max="257" width="1.625" style="2" customWidth="1"/>
    <col min="258" max="258" width="14.625" style="2" customWidth="1"/>
    <col min="259" max="272" width="9" style="2"/>
    <col min="273" max="273" width="9.5" style="2" customWidth="1"/>
    <col min="274" max="274" width="1.875" style="2" customWidth="1"/>
    <col min="275" max="275" width="9" style="2"/>
    <col min="276" max="276" width="17.125" style="2" customWidth="1"/>
    <col min="277" max="277" width="10.25" style="2" customWidth="1"/>
    <col min="278" max="512" width="9" style="2"/>
    <col min="513" max="513" width="1.625" style="2" customWidth="1"/>
    <col min="514" max="514" width="14.625" style="2" customWidth="1"/>
    <col min="515" max="528" width="9" style="2"/>
    <col min="529" max="529" width="9.5" style="2" customWidth="1"/>
    <col min="530" max="530" width="1.875" style="2" customWidth="1"/>
    <col min="531" max="531" width="9" style="2"/>
    <col min="532" max="532" width="17.125" style="2" customWidth="1"/>
    <col min="533" max="533" width="10.25" style="2" customWidth="1"/>
    <col min="534" max="768" width="9" style="2"/>
    <col min="769" max="769" width="1.625" style="2" customWidth="1"/>
    <col min="770" max="770" width="14.625" style="2" customWidth="1"/>
    <col min="771" max="784" width="9" style="2"/>
    <col min="785" max="785" width="9.5" style="2" customWidth="1"/>
    <col min="786" max="786" width="1.875" style="2" customWidth="1"/>
    <col min="787" max="787" width="9" style="2"/>
    <col min="788" max="788" width="17.125" style="2" customWidth="1"/>
    <col min="789" max="789" width="10.25" style="2" customWidth="1"/>
    <col min="790" max="1024" width="9" style="2"/>
    <col min="1025" max="1025" width="1.625" style="2" customWidth="1"/>
    <col min="1026" max="1026" width="14.625" style="2" customWidth="1"/>
    <col min="1027" max="1040" width="9" style="2"/>
    <col min="1041" max="1041" width="9.5" style="2" customWidth="1"/>
    <col min="1042" max="1042" width="1.875" style="2" customWidth="1"/>
    <col min="1043" max="1043" width="9" style="2"/>
    <col min="1044" max="1044" width="17.125" style="2" customWidth="1"/>
    <col min="1045" max="1045" width="10.25" style="2" customWidth="1"/>
    <col min="1046" max="1280" width="9" style="2"/>
    <col min="1281" max="1281" width="1.625" style="2" customWidth="1"/>
    <col min="1282" max="1282" width="14.625" style="2" customWidth="1"/>
    <col min="1283" max="1296" width="9" style="2"/>
    <col min="1297" max="1297" width="9.5" style="2" customWidth="1"/>
    <col min="1298" max="1298" width="1.875" style="2" customWidth="1"/>
    <col min="1299" max="1299" width="9" style="2"/>
    <col min="1300" max="1300" width="17.125" style="2" customWidth="1"/>
    <col min="1301" max="1301" width="10.25" style="2" customWidth="1"/>
    <col min="1302" max="1536" width="9" style="2"/>
    <col min="1537" max="1537" width="1.625" style="2" customWidth="1"/>
    <col min="1538" max="1538" width="14.625" style="2" customWidth="1"/>
    <col min="1539" max="1552" width="9" style="2"/>
    <col min="1553" max="1553" width="9.5" style="2" customWidth="1"/>
    <col min="1554" max="1554" width="1.875" style="2" customWidth="1"/>
    <col min="1555" max="1555" width="9" style="2"/>
    <col min="1556" max="1556" width="17.125" style="2" customWidth="1"/>
    <col min="1557" max="1557" width="10.25" style="2" customWidth="1"/>
    <col min="1558" max="1792" width="9" style="2"/>
    <col min="1793" max="1793" width="1.625" style="2" customWidth="1"/>
    <col min="1794" max="1794" width="14.625" style="2" customWidth="1"/>
    <col min="1795" max="1808" width="9" style="2"/>
    <col min="1809" max="1809" width="9.5" style="2" customWidth="1"/>
    <col min="1810" max="1810" width="1.875" style="2" customWidth="1"/>
    <col min="1811" max="1811" width="9" style="2"/>
    <col min="1812" max="1812" width="17.125" style="2" customWidth="1"/>
    <col min="1813" max="1813" width="10.25" style="2" customWidth="1"/>
    <col min="1814" max="2048" width="9" style="2"/>
    <col min="2049" max="2049" width="1.625" style="2" customWidth="1"/>
    <col min="2050" max="2050" width="14.625" style="2" customWidth="1"/>
    <col min="2051" max="2064" width="9" style="2"/>
    <col min="2065" max="2065" width="9.5" style="2" customWidth="1"/>
    <col min="2066" max="2066" width="1.875" style="2" customWidth="1"/>
    <col min="2067" max="2067" width="9" style="2"/>
    <col min="2068" max="2068" width="17.125" style="2" customWidth="1"/>
    <col min="2069" max="2069" width="10.25" style="2" customWidth="1"/>
    <col min="2070" max="2304" width="9" style="2"/>
    <col min="2305" max="2305" width="1.625" style="2" customWidth="1"/>
    <col min="2306" max="2306" width="14.625" style="2" customWidth="1"/>
    <col min="2307" max="2320" width="9" style="2"/>
    <col min="2321" max="2321" width="9.5" style="2" customWidth="1"/>
    <col min="2322" max="2322" width="1.875" style="2" customWidth="1"/>
    <col min="2323" max="2323" width="9" style="2"/>
    <col min="2324" max="2324" width="17.125" style="2" customWidth="1"/>
    <col min="2325" max="2325" width="10.25" style="2" customWidth="1"/>
    <col min="2326" max="2560" width="9" style="2"/>
    <col min="2561" max="2561" width="1.625" style="2" customWidth="1"/>
    <col min="2562" max="2562" width="14.625" style="2" customWidth="1"/>
    <col min="2563" max="2576" width="9" style="2"/>
    <col min="2577" max="2577" width="9.5" style="2" customWidth="1"/>
    <col min="2578" max="2578" width="1.875" style="2" customWidth="1"/>
    <col min="2579" max="2579" width="9" style="2"/>
    <col min="2580" max="2580" width="17.125" style="2" customWidth="1"/>
    <col min="2581" max="2581" width="10.25" style="2" customWidth="1"/>
    <col min="2582" max="2816" width="9" style="2"/>
    <col min="2817" max="2817" width="1.625" style="2" customWidth="1"/>
    <col min="2818" max="2818" width="14.625" style="2" customWidth="1"/>
    <col min="2819" max="2832" width="9" style="2"/>
    <col min="2833" max="2833" width="9.5" style="2" customWidth="1"/>
    <col min="2834" max="2834" width="1.875" style="2" customWidth="1"/>
    <col min="2835" max="2835" width="9" style="2"/>
    <col min="2836" max="2836" width="17.125" style="2" customWidth="1"/>
    <col min="2837" max="2837" width="10.25" style="2" customWidth="1"/>
    <col min="2838" max="3072" width="9" style="2"/>
    <col min="3073" max="3073" width="1.625" style="2" customWidth="1"/>
    <col min="3074" max="3074" width="14.625" style="2" customWidth="1"/>
    <col min="3075" max="3088" width="9" style="2"/>
    <col min="3089" max="3089" width="9.5" style="2" customWidth="1"/>
    <col min="3090" max="3090" width="1.875" style="2" customWidth="1"/>
    <col min="3091" max="3091" width="9" style="2"/>
    <col min="3092" max="3092" width="17.125" style="2" customWidth="1"/>
    <col min="3093" max="3093" width="10.25" style="2" customWidth="1"/>
    <col min="3094" max="3328" width="9" style="2"/>
    <col min="3329" max="3329" width="1.625" style="2" customWidth="1"/>
    <col min="3330" max="3330" width="14.625" style="2" customWidth="1"/>
    <col min="3331" max="3344" width="9" style="2"/>
    <col min="3345" max="3345" width="9.5" style="2" customWidth="1"/>
    <col min="3346" max="3346" width="1.875" style="2" customWidth="1"/>
    <col min="3347" max="3347" width="9" style="2"/>
    <col min="3348" max="3348" width="17.125" style="2" customWidth="1"/>
    <col min="3349" max="3349" width="10.25" style="2" customWidth="1"/>
    <col min="3350" max="3584" width="9" style="2"/>
    <col min="3585" max="3585" width="1.625" style="2" customWidth="1"/>
    <col min="3586" max="3586" width="14.625" style="2" customWidth="1"/>
    <col min="3587" max="3600" width="9" style="2"/>
    <col min="3601" max="3601" width="9.5" style="2" customWidth="1"/>
    <col min="3602" max="3602" width="1.875" style="2" customWidth="1"/>
    <col min="3603" max="3603" width="9" style="2"/>
    <col min="3604" max="3604" width="17.125" style="2" customWidth="1"/>
    <col min="3605" max="3605" width="10.25" style="2" customWidth="1"/>
    <col min="3606" max="3840" width="9" style="2"/>
    <col min="3841" max="3841" width="1.625" style="2" customWidth="1"/>
    <col min="3842" max="3842" width="14.625" style="2" customWidth="1"/>
    <col min="3843" max="3856" width="9" style="2"/>
    <col min="3857" max="3857" width="9.5" style="2" customWidth="1"/>
    <col min="3858" max="3858" width="1.875" style="2" customWidth="1"/>
    <col min="3859" max="3859" width="9" style="2"/>
    <col min="3860" max="3860" width="17.125" style="2" customWidth="1"/>
    <col min="3861" max="3861" width="10.25" style="2" customWidth="1"/>
    <col min="3862" max="4096" width="9" style="2"/>
    <col min="4097" max="4097" width="1.625" style="2" customWidth="1"/>
    <col min="4098" max="4098" width="14.625" style="2" customWidth="1"/>
    <col min="4099" max="4112" width="9" style="2"/>
    <col min="4113" max="4113" width="9.5" style="2" customWidth="1"/>
    <col min="4114" max="4114" width="1.875" style="2" customWidth="1"/>
    <col min="4115" max="4115" width="9" style="2"/>
    <col min="4116" max="4116" width="17.125" style="2" customWidth="1"/>
    <col min="4117" max="4117" width="10.25" style="2" customWidth="1"/>
    <col min="4118" max="4352" width="9" style="2"/>
    <col min="4353" max="4353" width="1.625" style="2" customWidth="1"/>
    <col min="4354" max="4354" width="14.625" style="2" customWidth="1"/>
    <col min="4355" max="4368" width="9" style="2"/>
    <col min="4369" max="4369" width="9.5" style="2" customWidth="1"/>
    <col min="4370" max="4370" width="1.875" style="2" customWidth="1"/>
    <col min="4371" max="4371" width="9" style="2"/>
    <col min="4372" max="4372" width="17.125" style="2" customWidth="1"/>
    <col min="4373" max="4373" width="10.25" style="2" customWidth="1"/>
    <col min="4374" max="4608" width="9" style="2"/>
    <col min="4609" max="4609" width="1.625" style="2" customWidth="1"/>
    <col min="4610" max="4610" width="14.625" style="2" customWidth="1"/>
    <col min="4611" max="4624" width="9" style="2"/>
    <col min="4625" max="4625" width="9.5" style="2" customWidth="1"/>
    <col min="4626" max="4626" width="1.875" style="2" customWidth="1"/>
    <col min="4627" max="4627" width="9" style="2"/>
    <col min="4628" max="4628" width="17.125" style="2" customWidth="1"/>
    <col min="4629" max="4629" width="10.25" style="2" customWidth="1"/>
    <col min="4630" max="4864" width="9" style="2"/>
    <col min="4865" max="4865" width="1.625" style="2" customWidth="1"/>
    <col min="4866" max="4866" width="14.625" style="2" customWidth="1"/>
    <col min="4867" max="4880" width="9" style="2"/>
    <col min="4881" max="4881" width="9.5" style="2" customWidth="1"/>
    <col min="4882" max="4882" width="1.875" style="2" customWidth="1"/>
    <col min="4883" max="4883" width="9" style="2"/>
    <col min="4884" max="4884" width="17.125" style="2" customWidth="1"/>
    <col min="4885" max="4885" width="10.25" style="2" customWidth="1"/>
    <col min="4886" max="5120" width="9" style="2"/>
    <col min="5121" max="5121" width="1.625" style="2" customWidth="1"/>
    <col min="5122" max="5122" width="14.625" style="2" customWidth="1"/>
    <col min="5123" max="5136" width="9" style="2"/>
    <col min="5137" max="5137" width="9.5" style="2" customWidth="1"/>
    <col min="5138" max="5138" width="1.875" style="2" customWidth="1"/>
    <col min="5139" max="5139" width="9" style="2"/>
    <col min="5140" max="5140" width="17.125" style="2" customWidth="1"/>
    <col min="5141" max="5141" width="10.25" style="2" customWidth="1"/>
    <col min="5142" max="5376" width="9" style="2"/>
    <col min="5377" max="5377" width="1.625" style="2" customWidth="1"/>
    <col min="5378" max="5378" width="14.625" style="2" customWidth="1"/>
    <col min="5379" max="5392" width="9" style="2"/>
    <col min="5393" max="5393" width="9.5" style="2" customWidth="1"/>
    <col min="5394" max="5394" width="1.875" style="2" customWidth="1"/>
    <col min="5395" max="5395" width="9" style="2"/>
    <col min="5396" max="5396" width="17.125" style="2" customWidth="1"/>
    <col min="5397" max="5397" width="10.25" style="2" customWidth="1"/>
    <col min="5398" max="5632" width="9" style="2"/>
    <col min="5633" max="5633" width="1.625" style="2" customWidth="1"/>
    <col min="5634" max="5634" width="14.625" style="2" customWidth="1"/>
    <col min="5635" max="5648" width="9" style="2"/>
    <col min="5649" max="5649" width="9.5" style="2" customWidth="1"/>
    <col min="5650" max="5650" width="1.875" style="2" customWidth="1"/>
    <col min="5651" max="5651" width="9" style="2"/>
    <col min="5652" max="5652" width="17.125" style="2" customWidth="1"/>
    <col min="5653" max="5653" width="10.25" style="2" customWidth="1"/>
    <col min="5654" max="5888" width="9" style="2"/>
    <col min="5889" max="5889" width="1.625" style="2" customWidth="1"/>
    <col min="5890" max="5890" width="14.625" style="2" customWidth="1"/>
    <col min="5891" max="5904" width="9" style="2"/>
    <col min="5905" max="5905" width="9.5" style="2" customWidth="1"/>
    <col min="5906" max="5906" width="1.875" style="2" customWidth="1"/>
    <col min="5907" max="5907" width="9" style="2"/>
    <col min="5908" max="5908" width="17.125" style="2" customWidth="1"/>
    <col min="5909" max="5909" width="10.25" style="2" customWidth="1"/>
    <col min="5910" max="6144" width="9" style="2"/>
    <col min="6145" max="6145" width="1.625" style="2" customWidth="1"/>
    <col min="6146" max="6146" width="14.625" style="2" customWidth="1"/>
    <col min="6147" max="6160" width="9" style="2"/>
    <col min="6161" max="6161" width="9.5" style="2" customWidth="1"/>
    <col min="6162" max="6162" width="1.875" style="2" customWidth="1"/>
    <col min="6163" max="6163" width="9" style="2"/>
    <col min="6164" max="6164" width="17.125" style="2" customWidth="1"/>
    <col min="6165" max="6165" width="10.25" style="2" customWidth="1"/>
    <col min="6166" max="6400" width="9" style="2"/>
    <col min="6401" max="6401" width="1.625" style="2" customWidth="1"/>
    <col min="6402" max="6402" width="14.625" style="2" customWidth="1"/>
    <col min="6403" max="6416" width="9" style="2"/>
    <col min="6417" max="6417" width="9.5" style="2" customWidth="1"/>
    <col min="6418" max="6418" width="1.875" style="2" customWidth="1"/>
    <col min="6419" max="6419" width="9" style="2"/>
    <col min="6420" max="6420" width="17.125" style="2" customWidth="1"/>
    <col min="6421" max="6421" width="10.25" style="2" customWidth="1"/>
    <col min="6422" max="6656" width="9" style="2"/>
    <col min="6657" max="6657" width="1.625" style="2" customWidth="1"/>
    <col min="6658" max="6658" width="14.625" style="2" customWidth="1"/>
    <col min="6659" max="6672" width="9" style="2"/>
    <col min="6673" max="6673" width="9.5" style="2" customWidth="1"/>
    <col min="6674" max="6674" width="1.875" style="2" customWidth="1"/>
    <col min="6675" max="6675" width="9" style="2"/>
    <col min="6676" max="6676" width="17.125" style="2" customWidth="1"/>
    <col min="6677" max="6677" width="10.25" style="2" customWidth="1"/>
    <col min="6678" max="6912" width="9" style="2"/>
    <col min="6913" max="6913" width="1.625" style="2" customWidth="1"/>
    <col min="6914" max="6914" width="14.625" style="2" customWidth="1"/>
    <col min="6915" max="6928" width="9" style="2"/>
    <col min="6929" max="6929" width="9.5" style="2" customWidth="1"/>
    <col min="6930" max="6930" width="1.875" style="2" customWidth="1"/>
    <col min="6931" max="6931" width="9" style="2"/>
    <col min="6932" max="6932" width="17.125" style="2" customWidth="1"/>
    <col min="6933" max="6933" width="10.25" style="2" customWidth="1"/>
    <col min="6934" max="7168" width="9" style="2"/>
    <col min="7169" max="7169" width="1.625" style="2" customWidth="1"/>
    <col min="7170" max="7170" width="14.625" style="2" customWidth="1"/>
    <col min="7171" max="7184" width="9" style="2"/>
    <col min="7185" max="7185" width="9.5" style="2" customWidth="1"/>
    <col min="7186" max="7186" width="1.875" style="2" customWidth="1"/>
    <col min="7187" max="7187" width="9" style="2"/>
    <col min="7188" max="7188" width="17.125" style="2" customWidth="1"/>
    <col min="7189" max="7189" width="10.25" style="2" customWidth="1"/>
    <col min="7190" max="7424" width="9" style="2"/>
    <col min="7425" max="7425" width="1.625" style="2" customWidth="1"/>
    <col min="7426" max="7426" width="14.625" style="2" customWidth="1"/>
    <col min="7427" max="7440" width="9" style="2"/>
    <col min="7441" max="7441" width="9.5" style="2" customWidth="1"/>
    <col min="7442" max="7442" width="1.875" style="2" customWidth="1"/>
    <col min="7443" max="7443" width="9" style="2"/>
    <col min="7444" max="7444" width="17.125" style="2" customWidth="1"/>
    <col min="7445" max="7445" width="10.25" style="2" customWidth="1"/>
    <col min="7446" max="7680" width="9" style="2"/>
    <col min="7681" max="7681" width="1.625" style="2" customWidth="1"/>
    <col min="7682" max="7682" width="14.625" style="2" customWidth="1"/>
    <col min="7683" max="7696" width="9" style="2"/>
    <col min="7697" max="7697" width="9.5" style="2" customWidth="1"/>
    <col min="7698" max="7698" width="1.875" style="2" customWidth="1"/>
    <col min="7699" max="7699" width="9" style="2"/>
    <col min="7700" max="7700" width="17.125" style="2" customWidth="1"/>
    <col min="7701" max="7701" width="10.25" style="2" customWidth="1"/>
    <col min="7702" max="7936" width="9" style="2"/>
    <col min="7937" max="7937" width="1.625" style="2" customWidth="1"/>
    <col min="7938" max="7938" width="14.625" style="2" customWidth="1"/>
    <col min="7939" max="7952" width="9" style="2"/>
    <col min="7953" max="7953" width="9.5" style="2" customWidth="1"/>
    <col min="7954" max="7954" width="1.875" style="2" customWidth="1"/>
    <col min="7955" max="7955" width="9" style="2"/>
    <col min="7956" max="7956" width="17.125" style="2" customWidth="1"/>
    <col min="7957" max="7957" width="10.25" style="2" customWidth="1"/>
    <col min="7958" max="8192" width="9" style="2"/>
    <col min="8193" max="8193" width="1.625" style="2" customWidth="1"/>
    <col min="8194" max="8194" width="14.625" style="2" customWidth="1"/>
    <col min="8195" max="8208" width="9" style="2"/>
    <col min="8209" max="8209" width="9.5" style="2" customWidth="1"/>
    <col min="8210" max="8210" width="1.875" style="2" customWidth="1"/>
    <col min="8211" max="8211" width="9" style="2"/>
    <col min="8212" max="8212" width="17.125" style="2" customWidth="1"/>
    <col min="8213" max="8213" width="10.25" style="2" customWidth="1"/>
    <col min="8214" max="8448" width="9" style="2"/>
    <col min="8449" max="8449" width="1.625" style="2" customWidth="1"/>
    <col min="8450" max="8450" width="14.625" style="2" customWidth="1"/>
    <col min="8451" max="8464" width="9" style="2"/>
    <col min="8465" max="8465" width="9.5" style="2" customWidth="1"/>
    <col min="8466" max="8466" width="1.875" style="2" customWidth="1"/>
    <col min="8467" max="8467" width="9" style="2"/>
    <col min="8468" max="8468" width="17.125" style="2" customWidth="1"/>
    <col min="8469" max="8469" width="10.25" style="2" customWidth="1"/>
    <col min="8470" max="8704" width="9" style="2"/>
    <col min="8705" max="8705" width="1.625" style="2" customWidth="1"/>
    <col min="8706" max="8706" width="14.625" style="2" customWidth="1"/>
    <col min="8707" max="8720" width="9" style="2"/>
    <col min="8721" max="8721" width="9.5" style="2" customWidth="1"/>
    <col min="8722" max="8722" width="1.875" style="2" customWidth="1"/>
    <col min="8723" max="8723" width="9" style="2"/>
    <col min="8724" max="8724" width="17.125" style="2" customWidth="1"/>
    <col min="8725" max="8725" width="10.25" style="2" customWidth="1"/>
    <col min="8726" max="8960" width="9" style="2"/>
    <col min="8961" max="8961" width="1.625" style="2" customWidth="1"/>
    <col min="8962" max="8962" width="14.625" style="2" customWidth="1"/>
    <col min="8963" max="8976" width="9" style="2"/>
    <col min="8977" max="8977" width="9.5" style="2" customWidth="1"/>
    <col min="8978" max="8978" width="1.875" style="2" customWidth="1"/>
    <col min="8979" max="8979" width="9" style="2"/>
    <col min="8980" max="8980" width="17.125" style="2" customWidth="1"/>
    <col min="8981" max="8981" width="10.25" style="2" customWidth="1"/>
    <col min="8982" max="9216" width="9" style="2"/>
    <col min="9217" max="9217" width="1.625" style="2" customWidth="1"/>
    <col min="9218" max="9218" width="14.625" style="2" customWidth="1"/>
    <col min="9219" max="9232" width="9" style="2"/>
    <col min="9233" max="9233" width="9.5" style="2" customWidth="1"/>
    <col min="9234" max="9234" width="1.875" style="2" customWidth="1"/>
    <col min="9235" max="9235" width="9" style="2"/>
    <col min="9236" max="9236" width="17.125" style="2" customWidth="1"/>
    <col min="9237" max="9237" width="10.25" style="2" customWidth="1"/>
    <col min="9238" max="9472" width="9" style="2"/>
    <col min="9473" max="9473" width="1.625" style="2" customWidth="1"/>
    <col min="9474" max="9474" width="14.625" style="2" customWidth="1"/>
    <col min="9475" max="9488" width="9" style="2"/>
    <col min="9489" max="9489" width="9.5" style="2" customWidth="1"/>
    <col min="9490" max="9490" width="1.875" style="2" customWidth="1"/>
    <col min="9491" max="9491" width="9" style="2"/>
    <col min="9492" max="9492" width="17.125" style="2" customWidth="1"/>
    <col min="9493" max="9493" width="10.25" style="2" customWidth="1"/>
    <col min="9494" max="9728" width="9" style="2"/>
    <col min="9729" max="9729" width="1.625" style="2" customWidth="1"/>
    <col min="9730" max="9730" width="14.625" style="2" customWidth="1"/>
    <col min="9731" max="9744" width="9" style="2"/>
    <col min="9745" max="9745" width="9.5" style="2" customWidth="1"/>
    <col min="9746" max="9746" width="1.875" style="2" customWidth="1"/>
    <col min="9747" max="9747" width="9" style="2"/>
    <col min="9748" max="9748" width="17.125" style="2" customWidth="1"/>
    <col min="9749" max="9749" width="10.25" style="2" customWidth="1"/>
    <col min="9750" max="9984" width="9" style="2"/>
    <col min="9985" max="9985" width="1.625" style="2" customWidth="1"/>
    <col min="9986" max="9986" width="14.625" style="2" customWidth="1"/>
    <col min="9987" max="10000" width="9" style="2"/>
    <col min="10001" max="10001" width="9.5" style="2" customWidth="1"/>
    <col min="10002" max="10002" width="1.875" style="2" customWidth="1"/>
    <col min="10003" max="10003" width="9" style="2"/>
    <col min="10004" max="10004" width="17.125" style="2" customWidth="1"/>
    <col min="10005" max="10005" width="10.25" style="2" customWidth="1"/>
    <col min="10006" max="10240" width="9" style="2"/>
    <col min="10241" max="10241" width="1.625" style="2" customWidth="1"/>
    <col min="10242" max="10242" width="14.625" style="2" customWidth="1"/>
    <col min="10243" max="10256" width="9" style="2"/>
    <col min="10257" max="10257" width="9.5" style="2" customWidth="1"/>
    <col min="10258" max="10258" width="1.875" style="2" customWidth="1"/>
    <col min="10259" max="10259" width="9" style="2"/>
    <col min="10260" max="10260" width="17.125" style="2" customWidth="1"/>
    <col min="10261" max="10261" width="10.25" style="2" customWidth="1"/>
    <col min="10262" max="10496" width="9" style="2"/>
    <col min="10497" max="10497" width="1.625" style="2" customWidth="1"/>
    <col min="10498" max="10498" width="14.625" style="2" customWidth="1"/>
    <col min="10499" max="10512" width="9" style="2"/>
    <col min="10513" max="10513" width="9.5" style="2" customWidth="1"/>
    <col min="10514" max="10514" width="1.875" style="2" customWidth="1"/>
    <col min="10515" max="10515" width="9" style="2"/>
    <col min="10516" max="10516" width="17.125" style="2" customWidth="1"/>
    <col min="10517" max="10517" width="10.25" style="2" customWidth="1"/>
    <col min="10518" max="10752" width="9" style="2"/>
    <col min="10753" max="10753" width="1.625" style="2" customWidth="1"/>
    <col min="10754" max="10754" width="14.625" style="2" customWidth="1"/>
    <col min="10755" max="10768" width="9" style="2"/>
    <col min="10769" max="10769" width="9.5" style="2" customWidth="1"/>
    <col min="10770" max="10770" width="1.875" style="2" customWidth="1"/>
    <col min="10771" max="10771" width="9" style="2"/>
    <col min="10772" max="10772" width="17.125" style="2" customWidth="1"/>
    <col min="10773" max="10773" width="10.25" style="2" customWidth="1"/>
    <col min="10774" max="11008" width="9" style="2"/>
    <col min="11009" max="11009" width="1.625" style="2" customWidth="1"/>
    <col min="11010" max="11010" width="14.625" style="2" customWidth="1"/>
    <col min="11011" max="11024" width="9" style="2"/>
    <col min="11025" max="11025" width="9.5" style="2" customWidth="1"/>
    <col min="11026" max="11026" width="1.875" style="2" customWidth="1"/>
    <col min="11027" max="11027" width="9" style="2"/>
    <col min="11028" max="11028" width="17.125" style="2" customWidth="1"/>
    <col min="11029" max="11029" width="10.25" style="2" customWidth="1"/>
    <col min="11030" max="11264" width="9" style="2"/>
    <col min="11265" max="11265" width="1.625" style="2" customWidth="1"/>
    <col min="11266" max="11266" width="14.625" style="2" customWidth="1"/>
    <col min="11267" max="11280" width="9" style="2"/>
    <col min="11281" max="11281" width="9.5" style="2" customWidth="1"/>
    <col min="11282" max="11282" width="1.875" style="2" customWidth="1"/>
    <col min="11283" max="11283" width="9" style="2"/>
    <col min="11284" max="11284" width="17.125" style="2" customWidth="1"/>
    <col min="11285" max="11285" width="10.25" style="2" customWidth="1"/>
    <col min="11286" max="11520" width="9" style="2"/>
    <col min="11521" max="11521" width="1.625" style="2" customWidth="1"/>
    <col min="11522" max="11522" width="14.625" style="2" customWidth="1"/>
    <col min="11523" max="11536" width="9" style="2"/>
    <col min="11537" max="11537" width="9.5" style="2" customWidth="1"/>
    <col min="11538" max="11538" width="1.875" style="2" customWidth="1"/>
    <col min="11539" max="11539" width="9" style="2"/>
    <col min="11540" max="11540" width="17.125" style="2" customWidth="1"/>
    <col min="11541" max="11541" width="10.25" style="2" customWidth="1"/>
    <col min="11542" max="11776" width="9" style="2"/>
    <col min="11777" max="11777" width="1.625" style="2" customWidth="1"/>
    <col min="11778" max="11778" width="14.625" style="2" customWidth="1"/>
    <col min="11779" max="11792" width="9" style="2"/>
    <col min="11793" max="11793" width="9.5" style="2" customWidth="1"/>
    <col min="11794" max="11794" width="1.875" style="2" customWidth="1"/>
    <col min="11795" max="11795" width="9" style="2"/>
    <col min="11796" max="11796" width="17.125" style="2" customWidth="1"/>
    <col min="11797" max="11797" width="10.25" style="2" customWidth="1"/>
    <col min="11798" max="12032" width="9" style="2"/>
    <col min="12033" max="12033" width="1.625" style="2" customWidth="1"/>
    <col min="12034" max="12034" width="14.625" style="2" customWidth="1"/>
    <col min="12035" max="12048" width="9" style="2"/>
    <col min="12049" max="12049" width="9.5" style="2" customWidth="1"/>
    <col min="12050" max="12050" width="1.875" style="2" customWidth="1"/>
    <col min="12051" max="12051" width="9" style="2"/>
    <col min="12052" max="12052" width="17.125" style="2" customWidth="1"/>
    <col min="12053" max="12053" width="10.25" style="2" customWidth="1"/>
    <col min="12054" max="12288" width="9" style="2"/>
    <col min="12289" max="12289" width="1.625" style="2" customWidth="1"/>
    <col min="12290" max="12290" width="14.625" style="2" customWidth="1"/>
    <col min="12291" max="12304" width="9" style="2"/>
    <col min="12305" max="12305" width="9.5" style="2" customWidth="1"/>
    <col min="12306" max="12306" width="1.875" style="2" customWidth="1"/>
    <col min="12307" max="12307" width="9" style="2"/>
    <col min="12308" max="12308" width="17.125" style="2" customWidth="1"/>
    <col min="12309" max="12309" width="10.25" style="2" customWidth="1"/>
    <col min="12310" max="12544" width="9" style="2"/>
    <col min="12545" max="12545" width="1.625" style="2" customWidth="1"/>
    <col min="12546" max="12546" width="14.625" style="2" customWidth="1"/>
    <col min="12547" max="12560" width="9" style="2"/>
    <col min="12561" max="12561" width="9.5" style="2" customWidth="1"/>
    <col min="12562" max="12562" width="1.875" style="2" customWidth="1"/>
    <col min="12563" max="12563" width="9" style="2"/>
    <col min="12564" max="12564" width="17.125" style="2" customWidth="1"/>
    <col min="12565" max="12565" width="10.25" style="2" customWidth="1"/>
    <col min="12566" max="12800" width="9" style="2"/>
    <col min="12801" max="12801" width="1.625" style="2" customWidth="1"/>
    <col min="12802" max="12802" width="14.625" style="2" customWidth="1"/>
    <col min="12803" max="12816" width="9" style="2"/>
    <col min="12817" max="12817" width="9.5" style="2" customWidth="1"/>
    <col min="12818" max="12818" width="1.875" style="2" customWidth="1"/>
    <col min="12819" max="12819" width="9" style="2"/>
    <col min="12820" max="12820" width="17.125" style="2" customWidth="1"/>
    <col min="12821" max="12821" width="10.25" style="2" customWidth="1"/>
    <col min="12822" max="13056" width="9" style="2"/>
    <col min="13057" max="13057" width="1.625" style="2" customWidth="1"/>
    <col min="13058" max="13058" width="14.625" style="2" customWidth="1"/>
    <col min="13059" max="13072" width="9" style="2"/>
    <col min="13073" max="13073" width="9.5" style="2" customWidth="1"/>
    <col min="13074" max="13074" width="1.875" style="2" customWidth="1"/>
    <col min="13075" max="13075" width="9" style="2"/>
    <col min="13076" max="13076" width="17.125" style="2" customWidth="1"/>
    <col min="13077" max="13077" width="10.25" style="2" customWidth="1"/>
    <col min="13078" max="13312" width="9" style="2"/>
    <col min="13313" max="13313" width="1.625" style="2" customWidth="1"/>
    <col min="13314" max="13314" width="14.625" style="2" customWidth="1"/>
    <col min="13315" max="13328" width="9" style="2"/>
    <col min="13329" max="13329" width="9.5" style="2" customWidth="1"/>
    <col min="13330" max="13330" width="1.875" style="2" customWidth="1"/>
    <col min="13331" max="13331" width="9" style="2"/>
    <col min="13332" max="13332" width="17.125" style="2" customWidth="1"/>
    <col min="13333" max="13333" width="10.25" style="2" customWidth="1"/>
    <col min="13334" max="13568" width="9" style="2"/>
    <col min="13569" max="13569" width="1.625" style="2" customWidth="1"/>
    <col min="13570" max="13570" width="14.625" style="2" customWidth="1"/>
    <col min="13571" max="13584" width="9" style="2"/>
    <col min="13585" max="13585" width="9.5" style="2" customWidth="1"/>
    <col min="13586" max="13586" width="1.875" style="2" customWidth="1"/>
    <col min="13587" max="13587" width="9" style="2"/>
    <col min="13588" max="13588" width="17.125" style="2" customWidth="1"/>
    <col min="13589" max="13589" width="10.25" style="2" customWidth="1"/>
    <col min="13590" max="13824" width="9" style="2"/>
    <col min="13825" max="13825" width="1.625" style="2" customWidth="1"/>
    <col min="13826" max="13826" width="14.625" style="2" customWidth="1"/>
    <col min="13827" max="13840" width="9" style="2"/>
    <col min="13841" max="13841" width="9.5" style="2" customWidth="1"/>
    <col min="13842" max="13842" width="1.875" style="2" customWidth="1"/>
    <col min="13843" max="13843" width="9" style="2"/>
    <col min="13844" max="13844" width="17.125" style="2" customWidth="1"/>
    <col min="13845" max="13845" width="10.25" style="2" customWidth="1"/>
    <col min="13846" max="14080" width="9" style="2"/>
    <col min="14081" max="14081" width="1.625" style="2" customWidth="1"/>
    <col min="14082" max="14082" width="14.625" style="2" customWidth="1"/>
    <col min="14083" max="14096" width="9" style="2"/>
    <col min="14097" max="14097" width="9.5" style="2" customWidth="1"/>
    <col min="14098" max="14098" width="1.875" style="2" customWidth="1"/>
    <col min="14099" max="14099" width="9" style="2"/>
    <col min="14100" max="14100" width="17.125" style="2" customWidth="1"/>
    <col min="14101" max="14101" width="10.25" style="2" customWidth="1"/>
    <col min="14102" max="14336" width="9" style="2"/>
    <col min="14337" max="14337" width="1.625" style="2" customWidth="1"/>
    <col min="14338" max="14338" width="14.625" style="2" customWidth="1"/>
    <col min="14339" max="14352" width="9" style="2"/>
    <col min="14353" max="14353" width="9.5" style="2" customWidth="1"/>
    <col min="14354" max="14354" width="1.875" style="2" customWidth="1"/>
    <col min="14355" max="14355" width="9" style="2"/>
    <col min="14356" max="14356" width="17.125" style="2" customWidth="1"/>
    <col min="14357" max="14357" width="10.25" style="2" customWidth="1"/>
    <col min="14358" max="14592" width="9" style="2"/>
    <col min="14593" max="14593" width="1.625" style="2" customWidth="1"/>
    <col min="14594" max="14594" width="14.625" style="2" customWidth="1"/>
    <col min="14595" max="14608" width="9" style="2"/>
    <col min="14609" max="14609" width="9.5" style="2" customWidth="1"/>
    <col min="14610" max="14610" width="1.875" style="2" customWidth="1"/>
    <col min="14611" max="14611" width="9" style="2"/>
    <col min="14612" max="14612" width="17.125" style="2" customWidth="1"/>
    <col min="14613" max="14613" width="10.25" style="2" customWidth="1"/>
    <col min="14614" max="14848" width="9" style="2"/>
    <col min="14849" max="14849" width="1.625" style="2" customWidth="1"/>
    <col min="14850" max="14850" width="14.625" style="2" customWidth="1"/>
    <col min="14851" max="14864" width="9" style="2"/>
    <col min="14865" max="14865" width="9.5" style="2" customWidth="1"/>
    <col min="14866" max="14866" width="1.875" style="2" customWidth="1"/>
    <col min="14867" max="14867" width="9" style="2"/>
    <col min="14868" max="14868" width="17.125" style="2" customWidth="1"/>
    <col min="14869" max="14869" width="10.25" style="2" customWidth="1"/>
    <col min="14870" max="15104" width="9" style="2"/>
    <col min="15105" max="15105" width="1.625" style="2" customWidth="1"/>
    <col min="15106" max="15106" width="14.625" style="2" customWidth="1"/>
    <col min="15107" max="15120" width="9" style="2"/>
    <col min="15121" max="15121" width="9.5" style="2" customWidth="1"/>
    <col min="15122" max="15122" width="1.875" style="2" customWidth="1"/>
    <col min="15123" max="15123" width="9" style="2"/>
    <col min="15124" max="15124" width="17.125" style="2" customWidth="1"/>
    <col min="15125" max="15125" width="10.25" style="2" customWidth="1"/>
    <col min="15126" max="15360" width="9" style="2"/>
    <col min="15361" max="15361" width="1.625" style="2" customWidth="1"/>
    <col min="15362" max="15362" width="14.625" style="2" customWidth="1"/>
    <col min="15363" max="15376" width="9" style="2"/>
    <col min="15377" max="15377" width="9.5" style="2" customWidth="1"/>
    <col min="15378" max="15378" width="1.875" style="2" customWidth="1"/>
    <col min="15379" max="15379" width="9" style="2"/>
    <col min="15380" max="15380" width="17.125" style="2" customWidth="1"/>
    <col min="15381" max="15381" width="10.25" style="2" customWidth="1"/>
    <col min="15382" max="15616" width="9" style="2"/>
    <col min="15617" max="15617" width="1.625" style="2" customWidth="1"/>
    <col min="15618" max="15618" width="14.625" style="2" customWidth="1"/>
    <col min="15619" max="15632" width="9" style="2"/>
    <col min="15633" max="15633" width="9.5" style="2" customWidth="1"/>
    <col min="15634" max="15634" width="1.875" style="2" customWidth="1"/>
    <col min="15635" max="15635" width="9" style="2"/>
    <col min="15636" max="15636" width="17.125" style="2" customWidth="1"/>
    <col min="15637" max="15637" width="10.25" style="2" customWidth="1"/>
    <col min="15638" max="15872" width="9" style="2"/>
    <col min="15873" max="15873" width="1.625" style="2" customWidth="1"/>
    <col min="15874" max="15874" width="14.625" style="2" customWidth="1"/>
    <col min="15875" max="15888" width="9" style="2"/>
    <col min="15889" max="15889" width="9.5" style="2" customWidth="1"/>
    <col min="15890" max="15890" width="1.875" style="2" customWidth="1"/>
    <col min="15891" max="15891" width="9" style="2"/>
    <col min="15892" max="15892" width="17.125" style="2" customWidth="1"/>
    <col min="15893" max="15893" width="10.25" style="2" customWidth="1"/>
    <col min="15894" max="16128" width="9" style="2"/>
    <col min="16129" max="16129" width="1.625" style="2" customWidth="1"/>
    <col min="16130" max="16130" width="14.625" style="2" customWidth="1"/>
    <col min="16131" max="16144" width="9" style="2"/>
    <col min="16145" max="16145" width="9.5" style="2" customWidth="1"/>
    <col min="16146" max="16146" width="1.875" style="2" customWidth="1"/>
    <col min="16147" max="16147" width="9" style="2"/>
    <col min="16148" max="16148" width="17.125" style="2" customWidth="1"/>
    <col min="16149" max="16149" width="10.25" style="2" customWidth="1"/>
    <col min="16150" max="16384" width="9" style="2"/>
  </cols>
  <sheetData>
    <row r="1" spans="2:22" ht="21" customHeight="1" x14ac:dyDescent="0.2">
      <c r="B1" s="1" t="s">
        <v>0</v>
      </c>
      <c r="M1" s="3" t="s">
        <v>1</v>
      </c>
      <c r="N1" s="3"/>
    </row>
    <row r="2" spans="2:22" ht="19.5" customHeight="1" x14ac:dyDescent="0.15">
      <c r="B2" s="4" t="s">
        <v>2</v>
      </c>
      <c r="M2" s="5"/>
      <c r="N2" s="5"/>
      <c r="O2" s="6"/>
    </row>
    <row r="3" spans="2:22" ht="20.25" customHeight="1" x14ac:dyDescent="0.4">
      <c r="B3" s="7" t="s">
        <v>3</v>
      </c>
      <c r="C3" s="8" t="s">
        <v>4</v>
      </c>
      <c r="D3" s="9"/>
      <c r="E3" s="10" t="s">
        <v>5</v>
      </c>
      <c r="F3" s="11"/>
      <c r="G3" s="12" t="s">
        <v>6</v>
      </c>
      <c r="H3" s="11"/>
      <c r="I3" s="8" t="s">
        <v>7</v>
      </c>
      <c r="J3" s="9"/>
      <c r="K3" s="8" t="s">
        <v>8</v>
      </c>
      <c r="L3" s="9"/>
      <c r="M3" s="8" t="s">
        <v>9</v>
      </c>
      <c r="N3" s="9"/>
      <c r="O3" s="13"/>
      <c r="P3" s="14"/>
      <c r="Q3" s="14"/>
      <c r="T3" s="6"/>
    </row>
    <row r="4" spans="2:22" ht="20.25" customHeight="1" x14ac:dyDescent="0.4">
      <c r="B4" s="15"/>
      <c r="C4" s="16" t="s">
        <v>10</v>
      </c>
      <c r="D4" s="16" t="s">
        <v>11</v>
      </c>
      <c r="E4" s="16" t="s">
        <v>10</v>
      </c>
      <c r="F4" s="16" t="s">
        <v>11</v>
      </c>
      <c r="G4" s="16" t="s">
        <v>10</v>
      </c>
      <c r="H4" s="16" t="s">
        <v>11</v>
      </c>
      <c r="I4" s="16" t="s">
        <v>10</v>
      </c>
      <c r="J4" s="16" t="s">
        <v>11</v>
      </c>
      <c r="K4" s="16" t="s">
        <v>10</v>
      </c>
      <c r="L4" s="16" t="s">
        <v>11</v>
      </c>
      <c r="M4" s="16" t="s">
        <v>10</v>
      </c>
      <c r="N4" s="16" t="s">
        <v>11</v>
      </c>
      <c r="O4" s="17"/>
      <c r="P4" s="17"/>
      <c r="Q4" s="17"/>
      <c r="T4" s="6"/>
    </row>
    <row r="5" spans="2:22" ht="27" customHeight="1" x14ac:dyDescent="0.4">
      <c r="B5" s="18" t="s">
        <v>12</v>
      </c>
      <c r="C5" s="19">
        <v>7613</v>
      </c>
      <c r="D5" s="20">
        <v>32.700000000000003</v>
      </c>
      <c r="E5" s="21"/>
      <c r="F5" s="22"/>
      <c r="G5" s="19">
        <v>9715</v>
      </c>
      <c r="H5" s="20">
        <v>41.7</v>
      </c>
      <c r="I5" s="19">
        <v>422</v>
      </c>
      <c r="J5" s="20">
        <v>1.8</v>
      </c>
      <c r="K5" s="19">
        <v>5550</v>
      </c>
      <c r="L5" s="20">
        <v>23.8</v>
      </c>
      <c r="M5" s="19">
        <f t="shared" ref="M5:N9" si="0">C5+E5+G5+I5+K5</f>
        <v>23300</v>
      </c>
      <c r="N5" s="23">
        <f t="shared" si="0"/>
        <v>100</v>
      </c>
      <c r="O5" s="24"/>
      <c r="P5" s="25"/>
      <c r="Q5" s="26"/>
      <c r="T5" s="6"/>
    </row>
    <row r="6" spans="2:22" ht="27" customHeight="1" x14ac:dyDescent="0.4">
      <c r="B6" s="18" t="s">
        <v>13</v>
      </c>
      <c r="C6" s="19">
        <v>63361</v>
      </c>
      <c r="D6" s="20">
        <f>ROUND(C6/$M6*100,1)</f>
        <v>99.4</v>
      </c>
      <c r="E6" s="27">
        <v>403</v>
      </c>
      <c r="F6" s="20">
        <f>ROUND(E6/$M6*100,1)</f>
        <v>0.6</v>
      </c>
      <c r="G6" s="28"/>
      <c r="H6" s="29"/>
      <c r="I6" s="30"/>
      <c r="J6" s="29"/>
      <c r="K6" s="30"/>
      <c r="L6" s="31"/>
      <c r="M6" s="19">
        <f t="shared" si="0"/>
        <v>63764</v>
      </c>
      <c r="N6" s="23">
        <f t="shared" si="0"/>
        <v>100</v>
      </c>
      <c r="O6" s="32"/>
      <c r="P6" s="24"/>
      <c r="Q6" s="33"/>
      <c r="T6" s="6"/>
      <c r="U6" s="34"/>
      <c r="V6" s="34"/>
    </row>
    <row r="7" spans="2:22" ht="27" customHeight="1" x14ac:dyDescent="0.4">
      <c r="B7" s="18" t="s">
        <v>14</v>
      </c>
      <c r="C7" s="27">
        <v>2499</v>
      </c>
      <c r="D7" s="20">
        <f>ROUND(C7/$M7*100,1)</f>
        <v>98.7</v>
      </c>
      <c r="E7" s="19">
        <v>33</v>
      </c>
      <c r="F7" s="20">
        <f>ROUND(E7/$M7*100,1)</f>
        <v>1.3</v>
      </c>
      <c r="G7" s="35"/>
      <c r="H7" s="36"/>
      <c r="I7" s="37"/>
      <c r="J7" s="29"/>
      <c r="K7" s="37"/>
      <c r="L7" s="22"/>
      <c r="M7" s="19">
        <f t="shared" si="0"/>
        <v>2532</v>
      </c>
      <c r="N7" s="23">
        <f t="shared" si="0"/>
        <v>100</v>
      </c>
      <c r="P7" s="25"/>
      <c r="Q7" s="26"/>
      <c r="T7" s="6"/>
      <c r="U7" s="34"/>
      <c r="V7" s="34"/>
    </row>
    <row r="8" spans="2:22" ht="27" customHeight="1" x14ac:dyDescent="0.4">
      <c r="B8" s="18" t="s">
        <v>15</v>
      </c>
      <c r="C8" s="19">
        <v>13646</v>
      </c>
      <c r="D8" s="20">
        <v>27.8</v>
      </c>
      <c r="E8" s="28"/>
      <c r="F8" s="31"/>
      <c r="G8" s="19">
        <v>9166</v>
      </c>
      <c r="H8" s="20">
        <v>18.7</v>
      </c>
      <c r="I8" s="19">
        <v>644</v>
      </c>
      <c r="J8" s="20">
        <v>1.3</v>
      </c>
      <c r="K8" s="19">
        <v>25627</v>
      </c>
      <c r="L8" s="20">
        <v>52.2</v>
      </c>
      <c r="M8" s="19">
        <f t="shared" si="0"/>
        <v>49083</v>
      </c>
      <c r="N8" s="23">
        <f t="shared" si="0"/>
        <v>100</v>
      </c>
      <c r="O8" s="32"/>
      <c r="Q8" s="33"/>
      <c r="T8" s="6"/>
      <c r="U8" s="34"/>
      <c r="V8" s="34"/>
    </row>
    <row r="9" spans="2:22" ht="27" customHeight="1" x14ac:dyDescent="0.4">
      <c r="B9" s="38" t="s">
        <v>16</v>
      </c>
      <c r="C9" s="19">
        <v>6276</v>
      </c>
      <c r="D9" s="20">
        <v>36.5</v>
      </c>
      <c r="E9" s="21"/>
      <c r="F9" s="22"/>
      <c r="G9" s="19">
        <v>7735</v>
      </c>
      <c r="H9" s="20">
        <v>45</v>
      </c>
      <c r="I9" s="19">
        <v>325</v>
      </c>
      <c r="J9" s="20">
        <v>1.9</v>
      </c>
      <c r="K9" s="19">
        <v>2861</v>
      </c>
      <c r="L9" s="20">
        <v>16.600000000000001</v>
      </c>
      <c r="M9" s="19">
        <f t="shared" si="0"/>
        <v>17197</v>
      </c>
      <c r="N9" s="23">
        <f t="shared" si="0"/>
        <v>100</v>
      </c>
      <c r="P9" s="25"/>
      <c r="Q9" s="26"/>
      <c r="T9" s="6"/>
      <c r="U9" s="34"/>
      <c r="V9" s="34"/>
    </row>
    <row r="10" spans="2:22" ht="15.75" customHeight="1" x14ac:dyDescent="0.4">
      <c r="B10" s="6" t="s">
        <v>17</v>
      </c>
    </row>
    <row r="11" spans="2:22" ht="15.75" customHeight="1" x14ac:dyDescent="0.4">
      <c r="B11" s="6" t="s">
        <v>18</v>
      </c>
    </row>
    <row r="12" spans="2:22" ht="18.75" x14ac:dyDescent="0.4">
      <c r="B12" s="39"/>
      <c r="T12" s="6"/>
    </row>
    <row r="13" spans="2:22" ht="18.75" x14ac:dyDescent="0.4">
      <c r="B13" s="39"/>
      <c r="T13" s="6"/>
      <c r="U13" s="34"/>
      <c r="V13" s="34"/>
    </row>
    <row r="14" spans="2:22" ht="18.75" x14ac:dyDescent="0.4">
      <c r="B14" s="39"/>
      <c r="T14" s="6"/>
      <c r="U14" s="34"/>
      <c r="V14" s="34"/>
    </row>
    <row r="15" spans="2:22" ht="18.75" x14ac:dyDescent="0.4">
      <c r="B15" s="39" t="s">
        <v>19</v>
      </c>
      <c r="G15" s="2" t="s">
        <v>20</v>
      </c>
      <c r="L15" s="2" t="s">
        <v>14</v>
      </c>
      <c r="T15" s="6"/>
      <c r="U15" s="34"/>
      <c r="V15" s="34"/>
    </row>
    <row r="16" spans="2:22" ht="18.75" x14ac:dyDescent="0.4">
      <c r="B16" s="39" t="s">
        <v>21</v>
      </c>
      <c r="C16" s="2">
        <v>7613</v>
      </c>
      <c r="G16" s="2" t="s">
        <v>4</v>
      </c>
      <c r="H16" s="2">
        <v>63361</v>
      </c>
      <c r="L16" s="2" t="s">
        <v>4</v>
      </c>
      <c r="M16" s="2">
        <v>2499</v>
      </c>
      <c r="T16" s="6"/>
      <c r="U16" s="34"/>
      <c r="V16" s="34"/>
    </row>
    <row r="17" spans="2:22" ht="17.25" x14ac:dyDescent="0.4">
      <c r="B17" s="39" t="s">
        <v>22</v>
      </c>
      <c r="C17" s="2">
        <v>9715</v>
      </c>
      <c r="G17" s="2" t="s">
        <v>23</v>
      </c>
      <c r="H17" s="2">
        <v>403</v>
      </c>
      <c r="L17" s="2" t="s">
        <v>23</v>
      </c>
      <c r="M17" s="2">
        <v>33</v>
      </c>
    </row>
    <row r="18" spans="2:22" ht="18.75" x14ac:dyDescent="0.4">
      <c r="B18" s="39" t="s">
        <v>24</v>
      </c>
      <c r="C18" s="2">
        <v>422</v>
      </c>
      <c r="T18" s="6"/>
    </row>
    <row r="19" spans="2:22" ht="18.75" x14ac:dyDescent="0.4">
      <c r="B19" s="39" t="s">
        <v>25</v>
      </c>
      <c r="C19" s="2">
        <v>5550</v>
      </c>
      <c r="T19" s="6"/>
      <c r="U19" s="34"/>
      <c r="V19" s="34"/>
    </row>
    <row r="20" spans="2:22" ht="18.75" x14ac:dyDescent="0.4">
      <c r="B20" s="39"/>
      <c r="T20" s="6"/>
      <c r="U20" s="34"/>
      <c r="V20" s="34"/>
    </row>
    <row r="21" spans="2:22" ht="13.5" customHeight="1" x14ac:dyDescent="0.4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T21" s="6"/>
      <c r="U21" s="34"/>
      <c r="V21" s="34"/>
    </row>
    <row r="22" spans="2:22" ht="18.75" x14ac:dyDescent="0.4">
      <c r="B22" s="39"/>
      <c r="D22" s="2" t="s">
        <v>26</v>
      </c>
      <c r="J22" s="2" t="s">
        <v>27</v>
      </c>
      <c r="T22" s="6"/>
      <c r="U22" s="34"/>
      <c r="V22" s="34"/>
    </row>
    <row r="23" spans="2:22" ht="18.75" x14ac:dyDescent="0.4">
      <c r="B23" s="6"/>
      <c r="D23" s="2" t="s">
        <v>21</v>
      </c>
      <c r="E23" s="2">
        <v>13646</v>
      </c>
      <c r="J23" s="2" t="s">
        <v>21</v>
      </c>
      <c r="K23" s="2">
        <v>6276</v>
      </c>
    </row>
    <row r="24" spans="2:22" ht="17.25" customHeight="1" x14ac:dyDescent="0.4">
      <c r="B24" s="40"/>
      <c r="C24" s="41"/>
      <c r="D24" s="40" t="s">
        <v>22</v>
      </c>
      <c r="E24" s="40">
        <v>9166</v>
      </c>
      <c r="F24" s="41"/>
      <c r="G24" s="40"/>
      <c r="H24" s="41"/>
      <c r="J24" s="2" t="s">
        <v>22</v>
      </c>
      <c r="K24" s="2">
        <v>7735</v>
      </c>
      <c r="L24" s="14"/>
      <c r="T24" s="6"/>
    </row>
    <row r="25" spans="2:22" ht="15" customHeight="1" x14ac:dyDescent="0.4">
      <c r="B25" s="42"/>
      <c r="C25" s="42"/>
      <c r="D25" s="41" t="s">
        <v>24</v>
      </c>
      <c r="E25" s="40">
        <v>644</v>
      </c>
      <c r="F25" s="41"/>
      <c r="G25" s="43"/>
      <c r="H25" s="44"/>
      <c r="J25" s="2" t="s">
        <v>24</v>
      </c>
      <c r="K25" s="2">
        <v>325</v>
      </c>
      <c r="L25" s="14"/>
      <c r="T25" s="6"/>
      <c r="U25" s="24"/>
    </row>
    <row r="26" spans="2:22" ht="15" customHeight="1" x14ac:dyDescent="0.4">
      <c r="B26" s="42"/>
      <c r="C26" s="42"/>
      <c r="D26" s="41" t="s">
        <v>25</v>
      </c>
      <c r="E26" s="41">
        <v>25627</v>
      </c>
      <c r="F26" s="41"/>
      <c r="G26" s="44"/>
      <c r="H26" s="44"/>
      <c r="I26" s="45"/>
      <c r="J26" s="2" t="s">
        <v>25</v>
      </c>
      <c r="K26" s="46">
        <v>2861</v>
      </c>
      <c r="L26" s="47"/>
      <c r="M26" s="45"/>
      <c r="N26" s="45"/>
      <c r="O26" s="47"/>
      <c r="P26" s="47"/>
      <c r="Q26" s="47"/>
      <c r="R26" s="47"/>
      <c r="T26" s="6"/>
      <c r="U26" s="24"/>
    </row>
    <row r="27" spans="2:22" ht="18.75" customHeight="1" x14ac:dyDescent="0.4">
      <c r="B27" s="42"/>
      <c r="C27" s="42"/>
      <c r="D27" s="41"/>
      <c r="E27" s="40"/>
      <c r="F27" s="41"/>
      <c r="G27" s="43"/>
      <c r="H27" s="44"/>
      <c r="I27" s="48"/>
      <c r="J27" s="48"/>
      <c r="K27" s="49"/>
      <c r="L27" s="48"/>
      <c r="M27" s="48"/>
      <c r="N27" s="48"/>
      <c r="O27" s="48"/>
      <c r="P27" s="50"/>
      <c r="Q27" s="48"/>
      <c r="R27" s="49"/>
    </row>
    <row r="28" spans="2:22" ht="18.75" customHeight="1" x14ac:dyDescent="0.4">
      <c r="B28" s="42"/>
      <c r="C28" s="42"/>
      <c r="D28" s="41"/>
      <c r="E28" s="41"/>
      <c r="F28" s="41"/>
      <c r="G28" s="44"/>
      <c r="H28" s="44"/>
      <c r="I28" s="48"/>
      <c r="J28" s="48"/>
      <c r="K28" s="49"/>
      <c r="L28" s="48"/>
      <c r="M28" s="48"/>
      <c r="N28" s="48"/>
      <c r="O28" s="48"/>
      <c r="P28" s="50"/>
      <c r="Q28" s="48"/>
      <c r="R28" s="49"/>
      <c r="T28" s="6"/>
    </row>
    <row r="29" spans="2:22" ht="18.75" customHeight="1" x14ac:dyDescent="0.4">
      <c r="B29" s="6"/>
      <c r="M29" s="6"/>
      <c r="N29" s="6"/>
      <c r="P29" s="34"/>
      <c r="U29" s="24"/>
    </row>
    <row r="30" spans="2:22" ht="18.75" customHeight="1" x14ac:dyDescent="0.4">
      <c r="B30" s="6"/>
      <c r="T30" s="6"/>
      <c r="U30" s="24"/>
    </row>
    <row r="31" spans="2:22" ht="18.75" customHeight="1" x14ac:dyDescent="0.4">
      <c r="L31" s="51"/>
      <c r="M31" s="51"/>
      <c r="N31" s="6"/>
    </row>
    <row r="32" spans="2:22" ht="18.75" customHeight="1" x14ac:dyDescent="0.4">
      <c r="B32" s="52"/>
      <c r="C32" s="52"/>
      <c r="D32" s="52"/>
      <c r="E32" s="52"/>
      <c r="F32" s="52"/>
      <c r="G32" s="52"/>
      <c r="H32" s="52"/>
      <c r="I32" s="52"/>
      <c r="N32" s="6"/>
      <c r="P32" s="34"/>
    </row>
    <row r="33" spans="14:16" ht="16.5" customHeight="1" x14ac:dyDescent="0.4">
      <c r="N33" s="6"/>
      <c r="P33" s="34"/>
    </row>
    <row r="34" spans="14:16" ht="13.5" customHeight="1" x14ac:dyDescent="0.4">
      <c r="N34" s="6"/>
      <c r="P34" s="34"/>
    </row>
    <row r="35" spans="14:16" ht="13.5" customHeight="1" x14ac:dyDescent="0.4">
      <c r="N35" s="6"/>
      <c r="P35" s="34"/>
    </row>
    <row r="37" spans="14:16" ht="18.75" x14ac:dyDescent="0.4">
      <c r="N37" s="6"/>
    </row>
    <row r="38" spans="14:16" ht="18.75" x14ac:dyDescent="0.4">
      <c r="N38" s="6"/>
      <c r="P38" s="34"/>
    </row>
    <row r="39" spans="14:16" ht="18.75" x14ac:dyDescent="0.4">
      <c r="N39" s="6"/>
      <c r="P39" s="34"/>
    </row>
    <row r="40" spans="14:16" ht="18.75" x14ac:dyDescent="0.4">
      <c r="N40" s="6"/>
      <c r="P40" s="34"/>
    </row>
    <row r="41" spans="14:16" ht="18.75" x14ac:dyDescent="0.4">
      <c r="N41" s="6"/>
      <c r="P41" s="34"/>
    </row>
  </sheetData>
  <mergeCells count="9">
    <mergeCell ref="B32:I32"/>
    <mergeCell ref="M1:N2"/>
    <mergeCell ref="B3:B4"/>
    <mergeCell ref="C3:D3"/>
    <mergeCell ref="E3:F3"/>
    <mergeCell ref="G3:H3"/>
    <mergeCell ref="I3:J3"/>
    <mergeCell ref="K3:L3"/>
    <mergeCell ref="M3:N3"/>
  </mergeCells>
  <phoneticPr fontId="3"/>
  <printOptions horizontalCentered="1"/>
  <pageMargins left="0.9055118110236221" right="0.9055118110236221" top="0.78740157480314965" bottom="0.70866141732283472" header="0.59055118110236227" footer="0.51181102362204722"/>
  <pageSetup paperSize="9" scale="78" orientation="landscape" r:id="rId1"/>
  <headerFooter differentOddEven="1" scaleWithDoc="0" alignWithMargins="0">
    <oddFooter>&amp;C-  24 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2020-10-04T23:44:41Z</dcterms:created>
  <dcterms:modified xsi:type="dcterms:W3CDTF">2020-10-04T23:47:37Z</dcterms:modified>
</cp:coreProperties>
</file>