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1pfl1\☆税務課\各担当共通\■市税概要■\令和３年度\③-１　ホームページ掲載\ホームページフォルダー\"/>
    </mc:Choice>
  </mc:AlternateContent>
  <xr:revisionPtr revIDLastSave="0" documentId="13_ncr:1_{BB6F9E3F-8E12-4612-94A7-337E85C0E796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市民税に関する概要その１　3年" sheetId="16" r:id="rId1"/>
  </sheets>
  <definedNames>
    <definedName name="_xlnm.Print_Area" localSheetId="0">'市民税に関する概要その１　3年'!$A$1:$V$37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8" i="16" l="1"/>
  <c r="T17" i="16"/>
  <c r="T16" i="16"/>
  <c r="T15" i="16"/>
  <c r="T14" i="16"/>
  <c r="T13" i="16"/>
  <c r="T12" i="16"/>
  <c r="T11" i="16"/>
  <c r="T19" i="16"/>
</calcChain>
</file>

<file path=xl/sharedStrings.xml><?xml version="1.0" encoding="utf-8"?>
<sst xmlns="http://schemas.openxmlformats.org/spreadsheetml/2006/main" count="85" uniqueCount="55">
  <si>
    <t>　　　　　</t>
  </si>
  <si>
    <t>　　　　　　</t>
  </si>
  <si>
    <t>　　　　</t>
  </si>
  <si>
    <t>　　　</t>
  </si>
  <si>
    <t>　　　　　　　</t>
  </si>
  <si>
    <t>　　　　　　　　　　　</t>
  </si>
  <si>
    <t>均等割納税義務者数</t>
  </si>
  <si>
    <t>第１号</t>
  </si>
  <si>
    <t>第２号</t>
  </si>
  <si>
    <t>第３号</t>
  </si>
  <si>
    <t>第４号</t>
  </si>
  <si>
    <t>第５号</t>
  </si>
  <si>
    <t>第６号</t>
  </si>
  <si>
    <t>第７号</t>
  </si>
  <si>
    <t>第８号</t>
  </si>
  <si>
    <t>第９号</t>
  </si>
  <si>
    <t>該当者</t>
  </si>
  <si>
    <t>計</t>
  </si>
  <si>
    <t>徴収義務者数</t>
  </si>
  <si>
    <t>納税義務者数</t>
  </si>
  <si>
    <t>特別徴収税額</t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</si>
  <si>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2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</si>
  <si>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2"/>
  </si>
  <si>
    <t>所得割
の納税
義務者数</t>
    <rPh sb="0" eb="2">
      <t>ショトク</t>
    </rPh>
    <rPh sb="2" eb="3">
      <t>ワリ</t>
    </rPh>
    <rPh sb="5" eb="7">
      <t>ノウゼイ</t>
    </rPh>
    <rPh sb="8" eb="11">
      <t>ギムシャ</t>
    </rPh>
    <rPh sb="11" eb="12">
      <t>スウ</t>
    </rPh>
    <phoneticPr fontId="2"/>
  </si>
  <si>
    <t>個人　　</t>
    <phoneticPr fontId="2"/>
  </si>
  <si>
    <t>法人</t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</si>
  <si>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</si>
  <si>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</si>
  <si>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</si>
  <si>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</si>
  <si>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</si>
  <si>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</si>
  <si>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均等割納税義務者数</t>
    <rPh sb="5" eb="7">
      <t>ギム</t>
    </rPh>
    <rPh sb="7" eb="8">
      <t>シャ</t>
    </rPh>
    <rPh sb="8" eb="9">
      <t>スウ</t>
    </rPh>
    <phoneticPr fontId="2"/>
  </si>
  <si>
    <t>法第312条第１項</t>
    <phoneticPr fontId="2"/>
  </si>
  <si>
    <t>第１号</t>
    <phoneticPr fontId="2"/>
  </si>
  <si>
    <t>　区分</t>
    <rPh sb="2" eb="3">
      <t>ブン</t>
    </rPh>
    <phoneticPr fontId="2"/>
  </si>
  <si>
    <t>左の内訳</t>
    <phoneticPr fontId="2"/>
  </si>
  <si>
    <t>均等割</t>
    <phoneticPr fontId="2"/>
  </si>
  <si>
    <t>所得割</t>
    <phoneticPr fontId="2"/>
  </si>
  <si>
    <t>　区分　</t>
    <rPh sb="1" eb="2">
      <t>ク</t>
    </rPh>
    <rPh sb="2" eb="3">
      <t>ブン</t>
    </rPh>
    <phoneticPr fontId="2"/>
  </si>
  <si>
    <t>法第294条第１項</t>
    <phoneticPr fontId="2"/>
  </si>
  <si>
    <t>該当</t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</si>
  <si>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</si>
  <si>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</si>
  <si>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</si>
  <si>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t>令和２年度</t>
    <rPh sb="0" eb="1">
      <t>レイ</t>
    </rPh>
    <rPh sb="1" eb="2">
      <t>ワ</t>
    </rPh>
    <rPh sb="3" eb="5">
      <t>ネンド</t>
    </rPh>
    <rPh sb="4" eb="5">
      <t>ド</t>
    </rPh>
    <phoneticPr fontId="2"/>
  </si>
  <si>
    <t>　ア　納税義務者数</t>
    <phoneticPr fontId="2"/>
  </si>
  <si>
    <t>　イ　特別徴収の状況</t>
    <rPh sb="8" eb="10">
      <t>ジョウキョウ</t>
    </rPh>
    <phoneticPr fontId="2"/>
  </si>
  <si>
    <t>法人税割
の納税者数</t>
    <phoneticPr fontId="2"/>
  </si>
  <si>
    <t>（３）市民税に関する概要</t>
    <rPh sb="3" eb="4">
      <t>シ</t>
    </rPh>
    <phoneticPr fontId="2"/>
  </si>
  <si>
    <t>（ 各年７月１日現在、単位：人 )</t>
    <rPh sb="2" eb="4">
      <t>カクネン</t>
    </rPh>
    <phoneticPr fontId="2"/>
  </si>
  <si>
    <t>（各年７月１日現在、単位：人、千円）</t>
    <phoneticPr fontId="2"/>
  </si>
  <si>
    <t>資料：各年度市町村税課税状況等の調</t>
    <rPh sb="3" eb="4">
      <t>カク</t>
    </rPh>
    <rPh sb="4" eb="6">
      <t>ネンド</t>
    </rPh>
    <rPh sb="6" eb="8">
      <t>シチョウ</t>
    </rPh>
    <rPh sb="8" eb="10">
      <t>ソンゼイ</t>
    </rPh>
    <rPh sb="10" eb="12">
      <t>カゼイ</t>
    </rPh>
    <rPh sb="12" eb="14">
      <t>ジョウキョウ</t>
    </rPh>
    <rPh sb="14" eb="15">
      <t>トウ</t>
    </rPh>
    <rPh sb="16" eb="17">
      <t>チョウ</t>
    </rPh>
    <phoneticPr fontId="2"/>
  </si>
  <si>
    <t>令和３年度</t>
    <rPh sb="0" eb="1">
      <t>レイ</t>
    </rPh>
    <rPh sb="1" eb="2">
      <t>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</si>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</sst>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3" fontId="0" fillId="0" borderId="3" xfId="0" applyNumberFormat="1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3" fontId="0" fillId="0" borderId="23" xfId="0" applyNumberFormat="1" applyFont="1" applyBorder="1" applyAlignment="1">
      <alignment vertical="center"/>
    </xf>
    <xf numFmtId="3" fontId="0" fillId="0" borderId="1" xfId="0" applyNumberFormat="1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" fontId="0" fillId="0" borderId="32" xfId="0" applyNumberFormat="1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3" fontId="0" fillId="0" borderId="34" xfId="0" applyNumberFormat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0" fillId="0" borderId="7" xfId="0" applyNumberFormat="1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24" xfId="0" applyFont="1" applyBorder="1" applyAlignment="1">
      <alignment vertical="center"/>
    </xf>
    <xf numFmtId="38" fontId="0" fillId="0" borderId="8" xfId="1" applyFont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3" fontId="0" fillId="0" borderId="5" xfId="0" applyNumberFormat="1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38" fontId="0" fillId="0" borderId="32" xfId="1" applyFont="1" applyBorder="1" applyAlignment="1">
      <alignment vertical="center"/>
    </xf>
    <xf numFmtId="3" fontId="0" fillId="0" borderId="4" xfId="0" applyNumberFormat="1" applyFont="1" applyFill="1" applyBorder="1" applyAlignment="1">
      <alignment vertical="center"/>
    </xf>
    <xf numFmtId="38" fontId="1" fillId="0" borderId="3" xfId="1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3" fontId="0" fillId="0" borderId="41" xfId="0" applyNumberFormat="1" applyFont="1" applyBorder="1" applyAlignment="1">
      <alignment vertical="center"/>
    </xf>
    <xf numFmtId="3" fontId="0" fillId="0" borderId="42" xfId="0" applyNumberFormat="1" applyFont="1" applyBorder="1" applyAlignment="1">
      <alignment vertical="center"/>
    </xf>
    <xf numFmtId="3" fontId="0" fillId="0" borderId="40" xfId="0" applyNumberFormat="1" applyFont="1" applyBorder="1" applyAlignment="1">
      <alignment vertical="center"/>
    </xf>
    <xf numFmtId="3" fontId="0" fillId="0" borderId="32" xfId="0" applyNumberFormat="1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38" fontId="1" fillId="0" borderId="18" xfId="1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38" fontId="1" fillId="0" borderId="19" xfId="1" applyFont="1" applyFill="1" applyBorder="1" applyAlignment="1">
      <alignment horizontal="right" vertical="center"/>
    </xf>
    <xf numFmtId="3" fontId="0" fillId="0" borderId="9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0" fillId="0" borderId="35" xfId="0" applyNumberFormat="1" applyFont="1" applyBorder="1" applyAlignment="1">
      <alignment vertical="center"/>
    </xf>
    <xf numFmtId="3" fontId="0" fillId="0" borderId="24" xfId="0" applyNumberFormat="1" applyFont="1" applyBorder="1" applyAlignment="1">
      <alignment vertical="center"/>
    </xf>
    <xf numFmtId="3" fontId="0" fillId="0" borderId="26" xfId="0" applyNumberFormat="1" applyFont="1" applyFill="1" applyBorder="1" applyAlignment="1">
      <alignment horizontal="right" vertical="center"/>
    </xf>
    <xf numFmtId="0" fontId="0" fillId="0" borderId="43" xfId="0" applyBorder="1" applyAlignment="1">
      <alignment vertical="center"/>
    </xf>
    <xf numFmtId="0" fontId="5" fillId="0" borderId="43" xfId="0" applyFont="1" applyBorder="1" applyAlignment="1">
      <alignment horizontal="center" vertical="center"/>
    </xf>
    <xf numFmtId="3" fontId="0" fillId="0" borderId="43" xfId="0" applyNumberFormat="1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43" xfId="0" applyFont="1" applyFill="1" applyBorder="1" applyAlignment="1">
      <alignment vertical="center"/>
    </xf>
    <xf numFmtId="0" fontId="0" fillId="0" borderId="43" xfId="0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3" fontId="0" fillId="0" borderId="23" xfId="0" applyNumberFormat="1" applyFont="1" applyFill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9" xfId="0" applyBorder="1" applyAlignment="1">
      <alignment horizontal="right" vertical="center"/>
    </xf>
    <xf numFmtId="0" fontId="5" fillId="0" borderId="28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  <xf numFmtId="0" fontId="0" fillId="0" borderId="35" xfId="0" applyFont="1" applyBorder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9" xfId="0" applyBorder="1" applyAlignment="1">
      <alignment vertical="center"/>
    </xf>
    <xf numFmtId="0" fontId="0" fillId="0" borderId="29" xfId="0" applyBorder="1" applyAlignment="1">
      <alignment horizontal="right" vertical="center"/>
    </xf>
    <xf numFmtId="0" fontId="0" fillId="0" borderId="4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3" fontId="0" fillId="0" borderId="23" xfId="0" applyNumberFormat="1" applyFont="1" applyBorder="1" applyAlignment="1">
      <alignment horizontal="right" vertical="center"/>
    </xf>
    <xf numFmtId="3" fontId="0" fillId="0" borderId="56" xfId="0" applyNumberFormat="1" applyFont="1" applyBorder="1" applyAlignment="1">
      <alignment horizontal="right" vertical="center"/>
    </xf>
    <xf numFmtId="0" fontId="0" fillId="0" borderId="23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3" fontId="0" fillId="0" borderId="23" xfId="0" applyNumberFormat="1" applyFont="1" applyFill="1" applyBorder="1" applyAlignment="1">
      <alignment horizontal="right" vertical="center"/>
    </xf>
    <xf numFmtId="3" fontId="0" fillId="0" borderId="56" xfId="0" applyNumberFormat="1" applyFont="1" applyFill="1" applyBorder="1" applyAlignment="1">
      <alignment horizontal="right" vertical="center"/>
    </xf>
    <xf numFmtId="3" fontId="0" fillId="0" borderId="42" xfId="0" applyNumberFormat="1" applyFont="1" applyBorder="1" applyAlignment="1">
      <alignment horizontal="right" vertical="center"/>
    </xf>
    <xf numFmtId="3" fontId="0" fillId="0" borderId="50" xfId="0" applyNumberFormat="1" applyFont="1" applyBorder="1" applyAlignment="1">
      <alignment horizontal="right" vertical="center"/>
    </xf>
    <xf numFmtId="0" fontId="0" fillId="0" borderId="42" xfId="0" applyFont="1" applyBorder="1" applyAlignment="1">
      <alignment vertical="center"/>
    </xf>
    <xf numFmtId="0" fontId="0" fillId="0" borderId="51" xfId="0" applyFont="1" applyBorder="1" applyAlignment="1">
      <alignment vertical="center"/>
    </xf>
    <xf numFmtId="3" fontId="0" fillId="0" borderId="23" xfId="0" applyNumberFormat="1" applyFont="1" applyFill="1" applyBorder="1" applyAlignment="1">
      <alignment vertical="center"/>
    </xf>
    <xf numFmtId="3" fontId="0" fillId="0" borderId="56" xfId="0" applyNumberFormat="1" applyFont="1" applyFill="1" applyBorder="1" applyAlignment="1">
      <alignment vertical="center"/>
    </xf>
    <xf numFmtId="0" fontId="0" fillId="0" borderId="5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 shrinkToFit="1"/>
    </xf>
    <xf numFmtId="0" fontId="0" fillId="0" borderId="59" xfId="0" applyBorder="1" applyAlignment="1">
      <alignment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3" fontId="0" fillId="0" borderId="30" xfId="0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3" fontId="0" fillId="0" borderId="25" xfId="0" applyNumberFormat="1" applyFont="1" applyFill="1" applyBorder="1" applyAlignment="1">
      <alignment vertical="center"/>
    </xf>
    <xf numFmtId="3" fontId="0" fillId="0" borderId="54" xfId="0" applyNumberFormat="1" applyFont="1" applyFill="1" applyBorder="1" applyAlignment="1">
      <alignment vertical="center"/>
    </xf>
    <xf numFmtId="0" fontId="0" fillId="0" borderId="26" xfId="0" applyFont="1" applyFill="1" applyBorder="1" applyAlignment="1">
      <alignment horizontal="right" vertical="center"/>
    </xf>
    <xf numFmtId="0" fontId="0" fillId="0" borderId="39" xfId="0" applyFont="1" applyFill="1" applyBorder="1" applyAlignment="1">
      <alignment horizontal="right" vertical="center"/>
    </xf>
    <xf numFmtId="38" fontId="4" fillId="0" borderId="23" xfId="1" applyFont="1" applyBorder="1" applyAlignment="1">
      <alignment vertical="center"/>
    </xf>
    <xf numFmtId="38" fontId="4" fillId="0" borderId="30" xfId="1" applyFont="1" applyBorder="1" applyAlignment="1">
      <alignment vertical="center"/>
    </xf>
    <xf numFmtId="38" fontId="4" fillId="0" borderId="56" xfId="1" applyFont="1" applyBorder="1" applyAlignment="1">
      <alignment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38" fontId="4" fillId="0" borderId="55" xfId="1" applyFont="1" applyBorder="1" applyAlignment="1">
      <alignment horizontal="right" vertical="center"/>
    </xf>
    <xf numFmtId="38" fontId="4" fillId="0" borderId="56" xfId="1" applyFont="1" applyBorder="1" applyAlignment="1">
      <alignment horizontal="right" vertical="center"/>
    </xf>
    <xf numFmtId="38" fontId="4" fillId="0" borderId="5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52" xfId="1" applyFont="1" applyBorder="1" applyAlignment="1">
      <alignment horizontal="right" vertical="center"/>
    </xf>
    <xf numFmtId="38" fontId="4" fillId="0" borderId="53" xfId="1" applyFont="1" applyBorder="1" applyAlignment="1">
      <alignment horizontal="right" vertical="center"/>
    </xf>
    <xf numFmtId="38" fontId="4" fillId="0" borderId="3" xfId="1" applyFont="1" applyBorder="1" applyAlignment="1">
      <alignment vertical="center"/>
    </xf>
    <xf numFmtId="38" fontId="4" fillId="0" borderId="34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38" fontId="4" fillId="0" borderId="55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4" fillId="0" borderId="56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38" fontId="4" fillId="0" borderId="55" xfId="1" applyFont="1" applyFill="1" applyBorder="1" applyAlignment="1">
      <alignment horizontal="right" vertical="center"/>
    </xf>
    <xf numFmtId="38" fontId="4" fillId="0" borderId="56" xfId="1" applyFont="1" applyFill="1" applyBorder="1" applyAlignment="1">
      <alignment horizontal="right" vertical="center"/>
    </xf>
    <xf numFmtId="38" fontId="4" fillId="0" borderId="52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38" fontId="4" fillId="0" borderId="53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0" fillId="0" borderId="30" xfId="1" applyFont="1" applyBorder="1" applyAlignment="1">
      <alignment horizontal="right" vertical="center"/>
    </xf>
    <xf numFmtId="38" fontId="0" fillId="0" borderId="56" xfId="1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38" fontId="0" fillId="0" borderId="55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3" xfId="1" applyFont="1" applyBorder="1" applyAlignment="1">
      <alignment horizontal="right" vertical="center"/>
    </xf>
    <xf numFmtId="38" fontId="0" fillId="0" borderId="53" xfId="1" applyFont="1" applyBorder="1" applyAlignment="1">
      <alignment horizontal="right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38" fontId="0" fillId="0" borderId="3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0" fillId="0" borderId="54" xfId="1" applyFont="1" applyBorder="1" applyAlignment="1">
      <alignment horizontal="right" vertical="center"/>
    </xf>
    <xf numFmtId="38" fontId="0" fillId="0" borderId="39" xfId="1" applyFont="1" applyBorder="1" applyAlignment="1">
      <alignment horizontal="righ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38" fontId="0" fillId="0" borderId="32" xfId="1" applyFont="1" applyBorder="1" applyAlignment="1">
      <alignment horizontal="right" vertical="center"/>
    </xf>
    <xf numFmtId="38" fontId="0" fillId="0" borderId="17" xfId="1" applyFont="1" applyBorder="1" applyAlignment="1">
      <alignment horizontal="right" vertical="center"/>
    </xf>
    <xf numFmtId="38" fontId="0" fillId="0" borderId="52" xfId="1" applyFont="1" applyBorder="1" applyAlignment="1">
      <alignment horizontal="right" vertical="center"/>
    </xf>
    <xf numFmtId="38" fontId="0" fillId="0" borderId="38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BDA3-11F0-46AF-8AA5-5758A100AAD0}">
  <dimension ref="B1:V37"/>
  <sheetViews>
    <sheetView tabSelected="1" view="pageBreakPreview" zoomScaleNormal="100" zoomScaleSheetLayoutView="100" workbookViewId="0"/>
  </sheetViews>
  <sheetFormatPr defaultRowHeight="13.5" x14ac:dyDescent="0.15"/>
  <cols>
    <col min="1" max="1" width="2.625" style="67" customWidth="1"/>
    <col min="2" max="2" width="10.625" style="67" customWidth="1"/>
    <col min="3" max="5" width="8.75" style="67" customWidth="1"/>
    <col min="6" max="7" width="4.375" style="67" customWidth="1"/>
    <col min="8" max="8" width="6.25" style="67" customWidth="1"/>
    <col min="9" max="9" width="2.5" style="67" customWidth="1"/>
    <col min="10" max="10" width="3.75" style="67" customWidth="1"/>
    <col min="11" max="11" width="6.25" style="67" customWidth="1"/>
    <col min="12" max="12" width="2.5" style="67" customWidth="1"/>
    <col min="13" max="13" width="3.75" style="67" customWidth="1"/>
    <col min="14" max="14" width="6.25" style="67" customWidth="1"/>
    <col min="15" max="15" width="4.375" style="67" customWidth="1"/>
    <col min="16" max="16" width="1.875" style="67" customWidth="1"/>
    <col min="17" max="19" width="6.25" style="67" customWidth="1"/>
    <col min="20" max="20" width="8.125" style="67" customWidth="1"/>
    <col min="21" max="21" width="10" style="67" customWidth="1"/>
    <col min="22" max="22" width="2.625" style="67" customWidth="1"/>
    <col min="23" max="16384" width="9" style="67"/>
  </cols>
  <sheetData>
    <row r="1" spans="2:22" ht="17.25" x14ac:dyDescent="0.15">
      <c r="B1" s="5" t="s">
        <v>49</v>
      </c>
      <c r="C1" s="5"/>
      <c r="D1" s="5"/>
      <c r="E1" s="48"/>
      <c r="F1" s="5"/>
      <c r="G1" s="48"/>
      <c r="H1" s="5"/>
      <c r="I1" s="5"/>
      <c r="J1" s="5"/>
      <c r="K1" s="5"/>
      <c r="L1" s="5"/>
    </row>
    <row r="2" spans="2:22" ht="7.5" customHeight="1" x14ac:dyDescent="0.15">
      <c r="B2" s="5"/>
      <c r="C2" s="5"/>
      <c r="D2" s="5"/>
      <c r="E2" s="48"/>
      <c r="F2" s="5"/>
      <c r="G2" s="48"/>
      <c r="H2" s="5"/>
      <c r="I2" s="5"/>
      <c r="J2" s="5"/>
      <c r="K2" s="5"/>
      <c r="L2" s="5"/>
    </row>
    <row r="3" spans="2:22" x14ac:dyDescent="0.15">
      <c r="B3" s="71" t="s">
        <v>46</v>
      </c>
      <c r="C3" s="71"/>
      <c r="D3" s="71"/>
    </row>
    <row r="4" spans="2:22" ht="14.25" thickBot="1" x14ac:dyDescent="0.2">
      <c r="B4" s="72"/>
      <c r="C4" s="72"/>
      <c r="D4" s="72"/>
      <c r="E4" s="67" t="s">
        <v>2</v>
      </c>
      <c r="F4" s="67" t="s">
        <v>1</v>
      </c>
      <c r="G4" s="67" t="s">
        <v>2</v>
      </c>
      <c r="H4" s="67" t="s">
        <v>3</v>
      </c>
      <c r="J4" s="67" t="s">
        <v>4</v>
      </c>
      <c r="K4" s="67" t="s">
        <v>5</v>
      </c>
      <c r="M4" s="67" t="s">
        <v>0</v>
      </c>
      <c r="N4" s="67" t="s">
        <v>4</v>
      </c>
      <c r="Q4" s="73" t="s">
        <v>50</v>
      </c>
      <c r="R4" s="73"/>
      <c r="S4" s="73"/>
      <c r="T4" s="73"/>
      <c r="U4" s="73"/>
      <c r="V4" s="58"/>
    </row>
    <row r="5" spans="2:22" x14ac:dyDescent="0.15">
      <c r="B5" s="74" t="s">
        <v>39</v>
      </c>
      <c r="C5" s="77" t="s">
        <v>24</v>
      </c>
      <c r="D5" s="78"/>
      <c r="E5" s="78"/>
      <c r="F5" s="78"/>
      <c r="G5" s="79"/>
      <c r="H5" s="80" t="s">
        <v>25</v>
      </c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52"/>
    </row>
    <row r="6" spans="2:22" x14ac:dyDescent="0.15">
      <c r="B6" s="75"/>
      <c r="C6" s="82" t="s">
        <v>6</v>
      </c>
      <c r="D6" s="83"/>
      <c r="E6" s="83"/>
      <c r="F6" s="84" t="s">
        <v>23</v>
      </c>
      <c r="G6" s="85"/>
      <c r="H6" s="90" t="s">
        <v>32</v>
      </c>
      <c r="I6" s="90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2" t="s">
        <v>48</v>
      </c>
      <c r="V6" s="53"/>
    </row>
    <row r="7" spans="2:22" ht="14.25" customHeight="1" x14ac:dyDescent="0.15">
      <c r="B7" s="75"/>
      <c r="C7" s="94" t="s">
        <v>40</v>
      </c>
      <c r="D7" s="95"/>
      <c r="E7" s="95"/>
      <c r="F7" s="86"/>
      <c r="G7" s="87"/>
      <c r="H7" s="96" t="s">
        <v>33</v>
      </c>
      <c r="I7" s="96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92"/>
      <c r="V7" s="97"/>
    </row>
    <row r="8" spans="2:22" x14ac:dyDescent="0.15">
      <c r="B8" s="75"/>
      <c r="C8" s="1" t="s">
        <v>7</v>
      </c>
      <c r="D8" s="64" t="s">
        <v>8</v>
      </c>
      <c r="E8" s="83" t="s">
        <v>17</v>
      </c>
      <c r="F8" s="86"/>
      <c r="G8" s="87"/>
      <c r="H8" s="63" t="s">
        <v>34</v>
      </c>
      <c r="I8" s="99" t="s">
        <v>8</v>
      </c>
      <c r="J8" s="100"/>
      <c r="K8" s="64" t="s">
        <v>9</v>
      </c>
      <c r="L8" s="99" t="s">
        <v>10</v>
      </c>
      <c r="M8" s="100"/>
      <c r="N8" s="64" t="s">
        <v>11</v>
      </c>
      <c r="O8" s="99" t="s">
        <v>12</v>
      </c>
      <c r="P8" s="100"/>
      <c r="Q8" s="64" t="s">
        <v>13</v>
      </c>
      <c r="R8" s="64" t="s">
        <v>14</v>
      </c>
      <c r="S8" s="64" t="s">
        <v>15</v>
      </c>
      <c r="T8" s="101" t="s">
        <v>17</v>
      </c>
      <c r="U8" s="92"/>
      <c r="V8" s="97"/>
    </row>
    <row r="9" spans="2:22" ht="14.25" thickBot="1" x14ac:dyDescent="0.2">
      <c r="B9" s="76"/>
      <c r="C9" s="2" t="s">
        <v>16</v>
      </c>
      <c r="D9" s="65" t="s">
        <v>16</v>
      </c>
      <c r="E9" s="98"/>
      <c r="F9" s="88"/>
      <c r="G9" s="89"/>
      <c r="H9" s="66" t="s">
        <v>41</v>
      </c>
      <c r="I9" s="103" t="s">
        <v>41</v>
      </c>
      <c r="J9" s="104"/>
      <c r="K9" s="65" t="s">
        <v>41</v>
      </c>
      <c r="L9" s="103" t="s">
        <v>41</v>
      </c>
      <c r="M9" s="104"/>
      <c r="N9" s="65" t="s">
        <v>41</v>
      </c>
      <c r="O9" s="103" t="s">
        <v>41</v>
      </c>
      <c r="P9" s="104"/>
      <c r="Q9" s="65" t="s">
        <v>41</v>
      </c>
      <c r="R9" s="65" t="s">
        <v>41</v>
      </c>
      <c r="S9" s="65" t="s">
        <v>41</v>
      </c>
      <c r="T9" s="102"/>
      <c r="U9" s="93"/>
      <c r="V9" s="97"/>
    </row>
    <row r="10" spans="2:22" ht="14.25" customHeight="1" x14ac:dyDescent="0.15">
      <c r="B10" s="3" t="s">
        <v>26</v>
      </c>
      <c r="C10" s="41">
        <v>24836</v>
      </c>
      <c r="D10" s="38">
        <v>0</v>
      </c>
      <c r="E10" s="39">
        <v>24836</v>
      </c>
      <c r="F10" s="111">
        <v>22911</v>
      </c>
      <c r="G10" s="112"/>
      <c r="H10" s="37">
        <v>946</v>
      </c>
      <c r="I10" s="113">
        <v>3</v>
      </c>
      <c r="J10" s="114"/>
      <c r="K10" s="38">
        <v>294</v>
      </c>
      <c r="L10" s="113">
        <v>19</v>
      </c>
      <c r="M10" s="114"/>
      <c r="N10" s="38">
        <v>93</v>
      </c>
      <c r="O10" s="113">
        <v>14</v>
      </c>
      <c r="P10" s="114"/>
      <c r="Q10" s="38">
        <v>104</v>
      </c>
      <c r="R10" s="38">
        <v>4</v>
      </c>
      <c r="S10" s="38">
        <v>6</v>
      </c>
      <c r="T10" s="39">
        <v>1483</v>
      </c>
      <c r="U10" s="40">
        <v>553</v>
      </c>
      <c r="V10" s="54"/>
    </row>
    <row r="11" spans="2:22" ht="14.25" customHeight="1" x14ac:dyDescent="0.15">
      <c r="B11" s="3" t="s">
        <v>27</v>
      </c>
      <c r="C11" s="6">
        <v>25437</v>
      </c>
      <c r="D11" s="8">
        <v>0</v>
      </c>
      <c r="E11" s="10">
        <v>25437</v>
      </c>
      <c r="F11" s="105">
        <v>23522</v>
      </c>
      <c r="G11" s="106"/>
      <c r="H11" s="28">
        <v>948</v>
      </c>
      <c r="I11" s="107">
        <v>7</v>
      </c>
      <c r="J11" s="108"/>
      <c r="K11" s="8">
        <v>296</v>
      </c>
      <c r="L11" s="107">
        <v>17</v>
      </c>
      <c r="M11" s="108"/>
      <c r="N11" s="60">
        <v>95</v>
      </c>
      <c r="O11" s="107">
        <v>13</v>
      </c>
      <c r="P11" s="108"/>
      <c r="Q11" s="60">
        <v>107</v>
      </c>
      <c r="R11" s="60">
        <v>4</v>
      </c>
      <c r="S11" s="60">
        <v>6</v>
      </c>
      <c r="T11" s="11">
        <f t="shared" ref="T11:T16" si="0">SUM(H11:S11)</f>
        <v>1493</v>
      </c>
      <c r="U11" s="9">
        <v>586</v>
      </c>
      <c r="V11" s="55"/>
    </row>
    <row r="12" spans="2:22" ht="14.25" customHeight="1" x14ac:dyDescent="0.15">
      <c r="B12" s="3" t="s">
        <v>28</v>
      </c>
      <c r="C12" s="12">
        <v>26043</v>
      </c>
      <c r="D12" s="13">
        <v>0</v>
      </c>
      <c r="E12" s="14">
        <v>26043</v>
      </c>
      <c r="F12" s="105">
        <v>23976</v>
      </c>
      <c r="G12" s="106"/>
      <c r="H12" s="29">
        <v>935</v>
      </c>
      <c r="I12" s="107">
        <v>7</v>
      </c>
      <c r="J12" s="108"/>
      <c r="K12" s="13">
        <v>294</v>
      </c>
      <c r="L12" s="107">
        <v>19</v>
      </c>
      <c r="M12" s="108"/>
      <c r="N12" s="69">
        <v>97</v>
      </c>
      <c r="O12" s="107">
        <v>12</v>
      </c>
      <c r="P12" s="108"/>
      <c r="Q12" s="69">
        <v>108</v>
      </c>
      <c r="R12" s="69">
        <v>5</v>
      </c>
      <c r="S12" s="69">
        <v>6</v>
      </c>
      <c r="T12" s="15">
        <f t="shared" si="0"/>
        <v>1483</v>
      </c>
      <c r="U12" s="49">
        <v>562</v>
      </c>
      <c r="V12" s="55"/>
    </row>
    <row r="13" spans="2:22" ht="14.25" customHeight="1" x14ac:dyDescent="0.15">
      <c r="B13" s="3" t="s">
        <v>29</v>
      </c>
      <c r="C13" s="16">
        <v>26631</v>
      </c>
      <c r="D13" s="17">
        <v>0</v>
      </c>
      <c r="E13" s="18">
        <v>26631</v>
      </c>
      <c r="F13" s="109">
        <v>24510</v>
      </c>
      <c r="G13" s="110"/>
      <c r="H13" s="28">
        <v>978</v>
      </c>
      <c r="I13" s="107">
        <v>12</v>
      </c>
      <c r="J13" s="108"/>
      <c r="K13" s="8">
        <v>303</v>
      </c>
      <c r="L13" s="107">
        <v>21</v>
      </c>
      <c r="M13" s="108"/>
      <c r="N13" s="60">
        <v>97</v>
      </c>
      <c r="O13" s="107">
        <v>12</v>
      </c>
      <c r="P13" s="108"/>
      <c r="Q13" s="60">
        <v>112</v>
      </c>
      <c r="R13" s="60">
        <v>3</v>
      </c>
      <c r="S13" s="60">
        <v>7</v>
      </c>
      <c r="T13" s="11">
        <f t="shared" si="0"/>
        <v>1545</v>
      </c>
      <c r="U13" s="9">
        <v>709</v>
      </c>
      <c r="V13" s="55"/>
    </row>
    <row r="14" spans="2:22" ht="14.25" customHeight="1" x14ac:dyDescent="0.15">
      <c r="B14" s="3" t="s">
        <v>30</v>
      </c>
      <c r="C14" s="19">
        <v>27138</v>
      </c>
      <c r="D14" s="20">
        <v>0</v>
      </c>
      <c r="E14" s="21">
        <v>27138</v>
      </c>
      <c r="F14" s="109">
        <v>24955</v>
      </c>
      <c r="G14" s="110"/>
      <c r="H14" s="30">
        <v>968</v>
      </c>
      <c r="I14" s="107">
        <v>12</v>
      </c>
      <c r="J14" s="108"/>
      <c r="K14" s="7">
        <v>302</v>
      </c>
      <c r="L14" s="107">
        <v>23</v>
      </c>
      <c r="M14" s="108"/>
      <c r="N14" s="22">
        <v>102</v>
      </c>
      <c r="O14" s="107">
        <v>14</v>
      </c>
      <c r="P14" s="108"/>
      <c r="Q14" s="22">
        <v>110</v>
      </c>
      <c r="R14" s="22">
        <v>2</v>
      </c>
      <c r="S14" s="22">
        <v>7</v>
      </c>
      <c r="T14" s="23">
        <f t="shared" si="0"/>
        <v>1540</v>
      </c>
      <c r="U14" s="50">
        <v>773</v>
      </c>
      <c r="V14" s="55"/>
    </row>
    <row r="15" spans="2:22" ht="14.25" customHeight="1" x14ac:dyDescent="0.15">
      <c r="B15" s="3" t="s">
        <v>31</v>
      </c>
      <c r="C15" s="19">
        <v>27568</v>
      </c>
      <c r="D15" s="20">
        <v>0</v>
      </c>
      <c r="E15" s="21">
        <v>27568</v>
      </c>
      <c r="F15" s="109">
        <v>25334</v>
      </c>
      <c r="G15" s="110"/>
      <c r="H15" s="30">
        <v>975</v>
      </c>
      <c r="I15" s="107">
        <v>11</v>
      </c>
      <c r="J15" s="108"/>
      <c r="K15" s="7">
        <v>298</v>
      </c>
      <c r="L15" s="107">
        <v>26</v>
      </c>
      <c r="M15" s="108"/>
      <c r="N15" s="7">
        <v>108</v>
      </c>
      <c r="O15" s="107">
        <v>14</v>
      </c>
      <c r="P15" s="108"/>
      <c r="Q15" s="7">
        <v>116</v>
      </c>
      <c r="R15" s="7">
        <v>2</v>
      </c>
      <c r="S15" s="7">
        <v>8</v>
      </c>
      <c r="T15" s="23">
        <f t="shared" si="0"/>
        <v>1558</v>
      </c>
      <c r="U15" s="50">
        <v>749</v>
      </c>
      <c r="V15" s="55"/>
    </row>
    <row r="16" spans="2:22" ht="14.25" customHeight="1" x14ac:dyDescent="0.15">
      <c r="B16" s="3" t="s">
        <v>42</v>
      </c>
      <c r="C16" s="16">
        <v>28038</v>
      </c>
      <c r="D16" s="17">
        <v>0</v>
      </c>
      <c r="E16" s="18">
        <v>28038</v>
      </c>
      <c r="F16" s="115">
        <v>25820</v>
      </c>
      <c r="G16" s="116"/>
      <c r="H16" s="28">
        <v>1017</v>
      </c>
      <c r="I16" s="107">
        <v>11</v>
      </c>
      <c r="J16" s="108"/>
      <c r="K16" s="8">
        <v>317</v>
      </c>
      <c r="L16" s="107">
        <v>24</v>
      </c>
      <c r="M16" s="108"/>
      <c r="N16" s="8">
        <v>106</v>
      </c>
      <c r="O16" s="107">
        <v>15</v>
      </c>
      <c r="P16" s="108"/>
      <c r="Q16" s="8">
        <v>118</v>
      </c>
      <c r="R16" s="8">
        <v>1</v>
      </c>
      <c r="S16" s="8">
        <v>9</v>
      </c>
      <c r="T16" s="11">
        <f t="shared" si="0"/>
        <v>1618</v>
      </c>
      <c r="U16" s="9">
        <v>755</v>
      </c>
      <c r="V16" s="55"/>
    </row>
    <row r="17" spans="2:22" ht="14.25" customHeight="1" x14ac:dyDescent="0.15">
      <c r="B17" s="70" t="s">
        <v>43</v>
      </c>
      <c r="C17" s="42">
        <v>28558</v>
      </c>
      <c r="D17" s="31">
        <v>0</v>
      </c>
      <c r="E17" s="33">
        <v>28558</v>
      </c>
      <c r="F17" s="115">
        <v>26240</v>
      </c>
      <c r="G17" s="116"/>
      <c r="H17" s="32">
        <v>1064</v>
      </c>
      <c r="I17" s="107">
        <v>10</v>
      </c>
      <c r="J17" s="108"/>
      <c r="K17" s="13">
        <v>318</v>
      </c>
      <c r="L17" s="107">
        <v>24</v>
      </c>
      <c r="M17" s="108"/>
      <c r="N17" s="13">
        <v>106</v>
      </c>
      <c r="O17" s="107">
        <v>15</v>
      </c>
      <c r="P17" s="108"/>
      <c r="Q17" s="13">
        <v>115</v>
      </c>
      <c r="R17" s="13">
        <v>1</v>
      </c>
      <c r="S17" s="13">
        <v>8</v>
      </c>
      <c r="T17" s="15">
        <f>SUM(H17:S17)</f>
        <v>1661</v>
      </c>
      <c r="U17" s="49">
        <v>749</v>
      </c>
      <c r="V17" s="55"/>
    </row>
    <row r="18" spans="2:22" ht="14.25" customHeight="1" x14ac:dyDescent="0.15">
      <c r="B18" s="36" t="s">
        <v>44</v>
      </c>
      <c r="C18" s="16">
        <v>28918</v>
      </c>
      <c r="D18" s="43">
        <v>0</v>
      </c>
      <c r="E18" s="18">
        <v>28918</v>
      </c>
      <c r="F18" s="130">
        <v>26560</v>
      </c>
      <c r="G18" s="116"/>
      <c r="H18" s="34">
        <v>1089</v>
      </c>
      <c r="I18" s="131">
        <v>10</v>
      </c>
      <c r="J18" s="132"/>
      <c r="K18" s="17">
        <v>319</v>
      </c>
      <c r="L18" s="131">
        <v>24</v>
      </c>
      <c r="M18" s="132"/>
      <c r="N18" s="17">
        <v>101</v>
      </c>
      <c r="O18" s="131">
        <v>14</v>
      </c>
      <c r="P18" s="132"/>
      <c r="Q18" s="17">
        <v>116</v>
      </c>
      <c r="R18" s="17">
        <v>1</v>
      </c>
      <c r="S18" s="17">
        <v>8</v>
      </c>
      <c r="T18" s="35">
        <f>SUM(H18:S18)</f>
        <v>1682</v>
      </c>
      <c r="U18" s="59">
        <v>773</v>
      </c>
      <c r="V18" s="56"/>
    </row>
    <row r="19" spans="2:22" ht="14.25" customHeight="1" thickBot="1" x14ac:dyDescent="0.2">
      <c r="B19" s="62" t="s">
        <v>54</v>
      </c>
      <c r="C19" s="47">
        <v>29339</v>
      </c>
      <c r="D19" s="24">
        <v>0</v>
      </c>
      <c r="E19" s="27">
        <v>29339</v>
      </c>
      <c r="F19" s="133">
        <v>27088</v>
      </c>
      <c r="G19" s="134"/>
      <c r="H19" s="44">
        <v>1120</v>
      </c>
      <c r="I19" s="135">
        <v>11</v>
      </c>
      <c r="J19" s="136"/>
      <c r="K19" s="45">
        <v>322</v>
      </c>
      <c r="L19" s="135">
        <v>22</v>
      </c>
      <c r="M19" s="136"/>
      <c r="N19" s="45">
        <v>98</v>
      </c>
      <c r="O19" s="135">
        <v>15</v>
      </c>
      <c r="P19" s="136"/>
      <c r="Q19" s="45">
        <v>119</v>
      </c>
      <c r="R19" s="45">
        <v>1</v>
      </c>
      <c r="S19" s="45">
        <v>7</v>
      </c>
      <c r="T19" s="46">
        <f>SUM(H19:S19)</f>
        <v>1715</v>
      </c>
      <c r="U19" s="51">
        <v>757</v>
      </c>
      <c r="V19" s="57"/>
    </row>
    <row r="20" spans="2:22" ht="14.25" customHeight="1" x14ac:dyDescent="0.15">
      <c r="B20" s="25"/>
      <c r="U20" s="4" t="s">
        <v>52</v>
      </c>
    </row>
    <row r="21" spans="2:22" ht="14.25" customHeight="1" x14ac:dyDescent="0.15">
      <c r="B21" s="71" t="s">
        <v>47</v>
      </c>
      <c r="C21" s="71"/>
      <c r="D21" s="71"/>
    </row>
    <row r="22" spans="2:22" ht="14.25" customHeight="1" thickBot="1" x14ac:dyDescent="0.2">
      <c r="B22" s="72"/>
      <c r="C22" s="72"/>
      <c r="D22" s="72"/>
      <c r="E22" s="68"/>
      <c r="F22" s="67" t="s">
        <v>2</v>
      </c>
      <c r="H22" s="67" t="s">
        <v>4</v>
      </c>
      <c r="N22" s="61"/>
      <c r="O22" s="61"/>
      <c r="P22" s="61"/>
      <c r="Q22" s="61"/>
      <c r="R22" s="61" t="s">
        <v>51</v>
      </c>
    </row>
    <row r="23" spans="2:22" ht="14.25" thickBot="1" x14ac:dyDescent="0.2">
      <c r="B23" s="77" t="s">
        <v>35</v>
      </c>
      <c r="C23" s="78"/>
      <c r="D23" s="79"/>
      <c r="E23" s="120" t="s">
        <v>18</v>
      </c>
      <c r="F23" s="121"/>
      <c r="G23" s="122" t="s">
        <v>19</v>
      </c>
      <c r="H23" s="123"/>
      <c r="I23" s="124"/>
      <c r="J23" s="122" t="s">
        <v>20</v>
      </c>
      <c r="K23" s="123"/>
      <c r="L23" s="123"/>
      <c r="M23" s="77" t="s">
        <v>36</v>
      </c>
      <c r="N23" s="78"/>
      <c r="O23" s="78"/>
      <c r="P23" s="78"/>
      <c r="Q23" s="78"/>
      <c r="R23" s="79"/>
    </row>
    <row r="24" spans="2:22" ht="14.25" thickBot="1" x14ac:dyDescent="0.2">
      <c r="B24" s="117"/>
      <c r="C24" s="118"/>
      <c r="D24" s="119"/>
      <c r="E24" s="121"/>
      <c r="F24" s="121"/>
      <c r="G24" s="125"/>
      <c r="H24" s="126"/>
      <c r="I24" s="127"/>
      <c r="J24" s="125"/>
      <c r="K24" s="126"/>
      <c r="L24" s="126"/>
      <c r="M24" s="128" t="s">
        <v>37</v>
      </c>
      <c r="N24" s="98"/>
      <c r="O24" s="98"/>
      <c r="P24" s="98" t="s">
        <v>38</v>
      </c>
      <c r="Q24" s="98"/>
      <c r="R24" s="129"/>
    </row>
    <row r="25" spans="2:22" ht="14.25" x14ac:dyDescent="0.15">
      <c r="B25" s="146" t="s">
        <v>30</v>
      </c>
      <c r="C25" s="140" t="s">
        <v>21</v>
      </c>
      <c r="D25" s="141"/>
      <c r="E25" s="142">
        <v>4803</v>
      </c>
      <c r="F25" s="143"/>
      <c r="G25" s="144">
        <v>17278</v>
      </c>
      <c r="H25" s="138"/>
      <c r="I25" s="139"/>
      <c r="J25" s="144">
        <v>2091432</v>
      </c>
      <c r="K25" s="138"/>
      <c r="L25" s="139"/>
      <c r="M25" s="144">
        <v>60473</v>
      </c>
      <c r="N25" s="138"/>
      <c r="O25" s="145"/>
      <c r="P25" s="137">
        <v>2030959</v>
      </c>
      <c r="Q25" s="138"/>
      <c r="R25" s="139"/>
    </row>
    <row r="26" spans="2:22" ht="14.25" x14ac:dyDescent="0.15">
      <c r="B26" s="147"/>
      <c r="C26" s="140" t="s">
        <v>22</v>
      </c>
      <c r="D26" s="141"/>
      <c r="E26" s="142">
        <v>6</v>
      </c>
      <c r="F26" s="143"/>
      <c r="G26" s="144">
        <v>2900</v>
      </c>
      <c r="H26" s="138"/>
      <c r="I26" s="139"/>
      <c r="J26" s="144">
        <v>98180</v>
      </c>
      <c r="K26" s="138"/>
      <c r="L26" s="139"/>
      <c r="M26" s="144">
        <v>7891</v>
      </c>
      <c r="N26" s="138"/>
      <c r="O26" s="145"/>
      <c r="P26" s="137">
        <v>90289</v>
      </c>
      <c r="Q26" s="138"/>
      <c r="R26" s="139"/>
    </row>
    <row r="27" spans="2:22" ht="14.25" x14ac:dyDescent="0.15">
      <c r="B27" s="146" t="s">
        <v>31</v>
      </c>
      <c r="C27" s="140" t="s">
        <v>21</v>
      </c>
      <c r="D27" s="141"/>
      <c r="E27" s="142">
        <v>4981</v>
      </c>
      <c r="F27" s="143"/>
      <c r="G27" s="144">
        <v>17897</v>
      </c>
      <c r="H27" s="138"/>
      <c r="I27" s="139"/>
      <c r="J27" s="144">
        <v>2164735</v>
      </c>
      <c r="K27" s="138"/>
      <c r="L27" s="138"/>
      <c r="M27" s="152">
        <v>62640</v>
      </c>
      <c r="N27" s="148"/>
      <c r="O27" s="148"/>
      <c r="P27" s="148">
        <v>2102095</v>
      </c>
      <c r="Q27" s="148"/>
      <c r="R27" s="149"/>
      <c r="V27" s="26"/>
    </row>
    <row r="28" spans="2:22" ht="14.25" x14ac:dyDescent="0.15">
      <c r="B28" s="147"/>
      <c r="C28" s="140" t="s">
        <v>22</v>
      </c>
      <c r="D28" s="141"/>
      <c r="E28" s="150">
        <v>6</v>
      </c>
      <c r="F28" s="151"/>
      <c r="G28" s="144">
        <v>3041</v>
      </c>
      <c r="H28" s="138"/>
      <c r="I28" s="139"/>
      <c r="J28" s="144">
        <v>102426</v>
      </c>
      <c r="K28" s="138"/>
      <c r="L28" s="138"/>
      <c r="M28" s="152">
        <v>8309</v>
      </c>
      <c r="N28" s="148"/>
      <c r="O28" s="148"/>
      <c r="P28" s="148">
        <v>94117</v>
      </c>
      <c r="Q28" s="148"/>
      <c r="R28" s="149"/>
    </row>
    <row r="29" spans="2:22" ht="14.25" x14ac:dyDescent="0.15">
      <c r="B29" s="146" t="s">
        <v>42</v>
      </c>
      <c r="C29" s="140" t="s">
        <v>21</v>
      </c>
      <c r="D29" s="141"/>
      <c r="E29" s="142">
        <v>5085</v>
      </c>
      <c r="F29" s="143"/>
      <c r="G29" s="144">
        <v>18315</v>
      </c>
      <c r="H29" s="138"/>
      <c r="I29" s="139"/>
      <c r="J29" s="144">
        <v>2241064</v>
      </c>
      <c r="K29" s="138"/>
      <c r="L29" s="138"/>
      <c r="M29" s="152">
        <v>64103</v>
      </c>
      <c r="N29" s="148"/>
      <c r="O29" s="148"/>
      <c r="P29" s="148">
        <v>2176961</v>
      </c>
      <c r="Q29" s="148"/>
      <c r="R29" s="149"/>
    </row>
    <row r="30" spans="2:22" ht="14.25" x14ac:dyDescent="0.15">
      <c r="B30" s="147"/>
      <c r="C30" s="140" t="s">
        <v>22</v>
      </c>
      <c r="D30" s="141"/>
      <c r="E30" s="150">
        <v>5</v>
      </c>
      <c r="F30" s="151"/>
      <c r="G30" s="144">
        <v>3132</v>
      </c>
      <c r="H30" s="138"/>
      <c r="I30" s="139"/>
      <c r="J30" s="144">
        <v>104447</v>
      </c>
      <c r="K30" s="138"/>
      <c r="L30" s="138"/>
      <c r="M30" s="152">
        <v>8586</v>
      </c>
      <c r="N30" s="148"/>
      <c r="O30" s="148"/>
      <c r="P30" s="148">
        <v>95861</v>
      </c>
      <c r="Q30" s="148"/>
      <c r="R30" s="149"/>
    </row>
    <row r="31" spans="2:22" ht="14.25" x14ac:dyDescent="0.15">
      <c r="B31" s="165" t="s">
        <v>43</v>
      </c>
      <c r="C31" s="167" t="s">
        <v>21</v>
      </c>
      <c r="D31" s="168"/>
      <c r="E31" s="169">
        <v>5702</v>
      </c>
      <c r="F31" s="170"/>
      <c r="G31" s="171">
        <v>20019</v>
      </c>
      <c r="H31" s="172"/>
      <c r="I31" s="173"/>
      <c r="J31" s="171">
        <v>2389142</v>
      </c>
      <c r="K31" s="172"/>
      <c r="L31" s="172"/>
      <c r="M31" s="174">
        <v>70067</v>
      </c>
      <c r="N31" s="153"/>
      <c r="O31" s="153"/>
      <c r="P31" s="153">
        <v>2319075</v>
      </c>
      <c r="Q31" s="153"/>
      <c r="R31" s="154"/>
    </row>
    <row r="32" spans="2:22" ht="14.25" x14ac:dyDescent="0.15">
      <c r="B32" s="166"/>
      <c r="C32" s="155" t="s">
        <v>22</v>
      </c>
      <c r="D32" s="156"/>
      <c r="E32" s="157">
        <v>5</v>
      </c>
      <c r="F32" s="158"/>
      <c r="G32" s="159">
        <v>3196</v>
      </c>
      <c r="H32" s="160"/>
      <c r="I32" s="161"/>
      <c r="J32" s="159">
        <v>106670</v>
      </c>
      <c r="K32" s="160"/>
      <c r="L32" s="161"/>
      <c r="M32" s="162">
        <v>8454</v>
      </c>
      <c r="N32" s="163"/>
      <c r="O32" s="163"/>
      <c r="P32" s="163">
        <v>98216</v>
      </c>
      <c r="Q32" s="163"/>
      <c r="R32" s="164"/>
    </row>
    <row r="33" spans="2:18" x14ac:dyDescent="0.15">
      <c r="B33" s="165" t="s">
        <v>45</v>
      </c>
      <c r="C33" s="155" t="s">
        <v>21</v>
      </c>
      <c r="D33" s="156"/>
      <c r="E33" s="180">
        <v>5850</v>
      </c>
      <c r="F33" s="181"/>
      <c r="G33" s="175">
        <v>20619</v>
      </c>
      <c r="H33" s="175"/>
      <c r="I33" s="176"/>
      <c r="J33" s="178">
        <v>2437811</v>
      </c>
      <c r="K33" s="175"/>
      <c r="L33" s="176"/>
      <c r="M33" s="178">
        <v>72167</v>
      </c>
      <c r="N33" s="175"/>
      <c r="O33" s="179"/>
      <c r="P33" s="175">
        <v>2365644</v>
      </c>
      <c r="Q33" s="175"/>
      <c r="R33" s="176"/>
    </row>
    <row r="34" spans="2:18" x14ac:dyDescent="0.15">
      <c r="B34" s="166"/>
      <c r="C34" s="155" t="s">
        <v>22</v>
      </c>
      <c r="D34" s="156"/>
      <c r="E34" s="177">
        <v>5</v>
      </c>
      <c r="F34" s="177"/>
      <c r="G34" s="178">
        <v>3294</v>
      </c>
      <c r="H34" s="175"/>
      <c r="I34" s="176"/>
      <c r="J34" s="178">
        <v>108632</v>
      </c>
      <c r="K34" s="175"/>
      <c r="L34" s="176"/>
      <c r="M34" s="178">
        <v>8635</v>
      </c>
      <c r="N34" s="175"/>
      <c r="O34" s="179"/>
      <c r="P34" s="175">
        <v>99997</v>
      </c>
      <c r="Q34" s="175"/>
      <c r="R34" s="176"/>
    </row>
    <row r="35" spans="2:18" x14ac:dyDescent="0.15">
      <c r="B35" s="190" t="s">
        <v>53</v>
      </c>
      <c r="C35" s="167" t="s">
        <v>21</v>
      </c>
      <c r="D35" s="168"/>
      <c r="E35" s="192">
        <v>5917</v>
      </c>
      <c r="F35" s="193"/>
      <c r="G35" s="182">
        <v>21106</v>
      </c>
      <c r="H35" s="182"/>
      <c r="I35" s="183"/>
      <c r="J35" s="194">
        <v>2415752</v>
      </c>
      <c r="K35" s="182"/>
      <c r="L35" s="183"/>
      <c r="M35" s="194">
        <v>73871</v>
      </c>
      <c r="N35" s="182"/>
      <c r="O35" s="195"/>
      <c r="P35" s="182">
        <v>2341881</v>
      </c>
      <c r="Q35" s="182"/>
      <c r="R35" s="183"/>
    </row>
    <row r="36" spans="2:18" ht="14.25" thickBot="1" x14ac:dyDescent="0.2">
      <c r="B36" s="191"/>
      <c r="C36" s="184" t="s">
        <v>22</v>
      </c>
      <c r="D36" s="185"/>
      <c r="E36" s="73">
        <v>5</v>
      </c>
      <c r="F36" s="73"/>
      <c r="G36" s="186">
        <v>3508</v>
      </c>
      <c r="H36" s="187"/>
      <c r="I36" s="188"/>
      <c r="J36" s="186">
        <v>115764</v>
      </c>
      <c r="K36" s="187"/>
      <c r="L36" s="188"/>
      <c r="M36" s="186">
        <v>9058</v>
      </c>
      <c r="N36" s="187"/>
      <c r="O36" s="189"/>
      <c r="P36" s="187">
        <v>106706</v>
      </c>
      <c r="Q36" s="187"/>
      <c r="R36" s="188"/>
    </row>
    <row r="37" spans="2:18" x14ac:dyDescent="0.15">
      <c r="R37" s="4" t="s">
        <v>52</v>
      </c>
    </row>
  </sheetData>
  <sheetProtection formatCells="0" formatColumns="0" formatRows="0" insertColumns="0" insertRows="0" insertHyperlinks="0" deleteColumns="0" deleteRows="0" sort="0" autoFilter="0" pivotTables="0"/>
  <mergeCells count="146">
    <mergeCell ref="P35:R35"/>
    <mergeCell ref="C36:D36"/>
    <mergeCell ref="E36:F36"/>
    <mergeCell ref="G36:I36"/>
    <mergeCell ref="J36:L36"/>
    <mergeCell ref="M36:O36"/>
    <mergeCell ref="P36:R36"/>
    <mergeCell ref="B35:B36"/>
    <mergeCell ref="C35:D35"/>
    <mergeCell ref="E35:F35"/>
    <mergeCell ref="G35:I35"/>
    <mergeCell ref="J35:L35"/>
    <mergeCell ref="M35:O35"/>
    <mergeCell ref="P33:R33"/>
    <mergeCell ref="C34:D34"/>
    <mergeCell ref="E34:F34"/>
    <mergeCell ref="G34:I34"/>
    <mergeCell ref="J34:L34"/>
    <mergeCell ref="M34:O34"/>
    <mergeCell ref="P34:R34"/>
    <mergeCell ref="B33:B34"/>
    <mergeCell ref="C33:D33"/>
    <mergeCell ref="E33:F33"/>
    <mergeCell ref="G33:I33"/>
    <mergeCell ref="J33:L33"/>
    <mergeCell ref="M33:O33"/>
    <mergeCell ref="P31:R31"/>
    <mergeCell ref="C32:D32"/>
    <mergeCell ref="E32:F32"/>
    <mergeCell ref="G32:I32"/>
    <mergeCell ref="J32:L32"/>
    <mergeCell ref="M32:O32"/>
    <mergeCell ref="P32:R32"/>
    <mergeCell ref="B31:B32"/>
    <mergeCell ref="C31:D31"/>
    <mergeCell ref="E31:F31"/>
    <mergeCell ref="G31:I31"/>
    <mergeCell ref="J31:L31"/>
    <mergeCell ref="M31:O31"/>
    <mergeCell ref="P29:R29"/>
    <mergeCell ref="C30:D30"/>
    <mergeCell ref="E30:F30"/>
    <mergeCell ref="G30:I30"/>
    <mergeCell ref="J30:L30"/>
    <mergeCell ref="M30:O30"/>
    <mergeCell ref="P30:R30"/>
    <mergeCell ref="B29:B30"/>
    <mergeCell ref="C29:D29"/>
    <mergeCell ref="E29:F29"/>
    <mergeCell ref="G29:I29"/>
    <mergeCell ref="J29:L29"/>
    <mergeCell ref="M29:O29"/>
    <mergeCell ref="P27:R27"/>
    <mergeCell ref="C28:D28"/>
    <mergeCell ref="E28:F28"/>
    <mergeCell ref="G28:I28"/>
    <mergeCell ref="J28:L28"/>
    <mergeCell ref="M28:O28"/>
    <mergeCell ref="P28:R28"/>
    <mergeCell ref="B27:B28"/>
    <mergeCell ref="C27:D27"/>
    <mergeCell ref="E27:F27"/>
    <mergeCell ref="G27:I27"/>
    <mergeCell ref="J27:L27"/>
    <mergeCell ref="M27:O27"/>
    <mergeCell ref="P25:R25"/>
    <mergeCell ref="C26:D26"/>
    <mergeCell ref="E26:F26"/>
    <mergeCell ref="G26:I26"/>
    <mergeCell ref="J26:L26"/>
    <mergeCell ref="M26:O26"/>
    <mergeCell ref="P26:R26"/>
    <mergeCell ref="B25:B26"/>
    <mergeCell ref="C25:D25"/>
    <mergeCell ref="E25:F25"/>
    <mergeCell ref="G25:I25"/>
    <mergeCell ref="J25:L25"/>
    <mergeCell ref="M25:O25"/>
    <mergeCell ref="B21:D22"/>
    <mergeCell ref="B23:D24"/>
    <mergeCell ref="E23:F24"/>
    <mergeCell ref="G23:I24"/>
    <mergeCell ref="J23:L24"/>
    <mergeCell ref="M23:R23"/>
    <mergeCell ref="M24:O24"/>
    <mergeCell ref="P24:R24"/>
    <mergeCell ref="F18:G18"/>
    <mergeCell ref="I18:J18"/>
    <mergeCell ref="L18:M18"/>
    <mergeCell ref="O18:P18"/>
    <mergeCell ref="F19:G19"/>
    <mergeCell ref="I19:J19"/>
    <mergeCell ref="L19:M19"/>
    <mergeCell ref="O19:P19"/>
    <mergeCell ref="F16:G16"/>
    <mergeCell ref="I16:J16"/>
    <mergeCell ref="L16:M16"/>
    <mergeCell ref="O16:P16"/>
    <mergeCell ref="F17:G17"/>
    <mergeCell ref="I17:J17"/>
    <mergeCell ref="L17:M17"/>
    <mergeCell ref="O17:P17"/>
    <mergeCell ref="F14:G14"/>
    <mergeCell ref="I14:J14"/>
    <mergeCell ref="L14:M14"/>
    <mergeCell ref="O14:P14"/>
    <mergeCell ref="F15:G15"/>
    <mergeCell ref="I15:J15"/>
    <mergeCell ref="L15:M15"/>
    <mergeCell ref="O15:P15"/>
    <mergeCell ref="F12:G12"/>
    <mergeCell ref="I12:J12"/>
    <mergeCell ref="L12:M12"/>
    <mergeCell ref="O12:P12"/>
    <mergeCell ref="F13:G13"/>
    <mergeCell ref="I13:J13"/>
    <mergeCell ref="L13:M13"/>
    <mergeCell ref="O13:P13"/>
    <mergeCell ref="F10:G10"/>
    <mergeCell ref="I10:J10"/>
    <mergeCell ref="L10:M10"/>
    <mergeCell ref="O10:P10"/>
    <mergeCell ref="F11:G11"/>
    <mergeCell ref="I11:J11"/>
    <mergeCell ref="L11:M11"/>
    <mergeCell ref="O11:P11"/>
    <mergeCell ref="V7:V9"/>
    <mergeCell ref="E8:E9"/>
    <mergeCell ref="I8:J8"/>
    <mergeCell ref="L8:M8"/>
    <mergeCell ref="O8:P8"/>
    <mergeCell ref="T8:T9"/>
    <mergeCell ref="I9:J9"/>
    <mergeCell ref="L9:M9"/>
    <mergeCell ref="O9:P9"/>
    <mergeCell ref="B3:D4"/>
    <mergeCell ref="Q4:U4"/>
    <mergeCell ref="B5:B9"/>
    <mergeCell ref="C5:G5"/>
    <mergeCell ref="H5:U5"/>
    <mergeCell ref="C6:E6"/>
    <mergeCell ref="F6:G9"/>
    <mergeCell ref="H6:T6"/>
    <mergeCell ref="U6:U9"/>
    <mergeCell ref="C7:E7"/>
    <mergeCell ref="H7:T7"/>
  </mergeCells>
  <phoneticPr fontId="2"/>
  <pageMargins left="0.98425196850393704" right="0.98425196850393704" top="0.78740157480314965" bottom="0.78740157480314965" header="0.59055118110236227" footer="0.59055118110236227"/>
  <pageSetup paperSize="9" orientation="landscape" horizontalDpi="300" verticalDpi="300" r:id="rId1"/>
  <headerFooter differentOddEven="1" scaleWithDoc="0" alignWithMargins="0">
    <oddFooter>&amp;C-  ９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市民税に関する概要その１　3年</vt:lpstr>
      <vt:lpstr>'市民税に関する概要その１　3年'!Print_Area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野々市町役場</dc:creator>
  <cp:lastModifiedBy>Administrator</cp:lastModifiedBy>
  <cp:lastPrinted>2021-09-22T00:25:50Z</cp:lastPrinted>
  <dcterms:created xsi:type="dcterms:W3CDTF">2001-06-28T08:11:13Z</dcterms:created>
  <dcterms:modified xsi:type="dcterms:W3CDTF">2021-09-22T00:25:55Z</dcterms:modified>
</cp:coreProperties>
</file>