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企画課\統計情報係\統計\７＿野々市市統計書\R2年度統計書\5_HP掲載データ\"/>
    </mc:Choice>
  </mc:AlternateContent>
  <xr:revisionPtr revIDLastSave="0" documentId="8_{BD5E7585-A11D-44CE-98DC-DE18CDA3DD14}" xr6:coauthVersionLast="41" xr6:coauthVersionMax="41" xr10:uidLastSave="{00000000-0000-0000-0000-000000000000}"/>
  <bookViews>
    <workbookView xWindow="4020" yWindow="0" windowWidth="21780" windowHeight="15600" tabRatio="711" xr2:uid="{B663D43C-8501-46ED-9B0D-AFF322834A2D}"/>
  </bookViews>
  <sheets>
    <sheet name="74" sheetId="1" r:id="rId1"/>
    <sheet name="75" sheetId="12" r:id="rId2"/>
    <sheet name="76" sheetId="2" r:id="rId3"/>
    <sheet name="77" sheetId="4" r:id="rId4"/>
    <sheet name="78" sheetId="5" r:id="rId5"/>
    <sheet name="79" sheetId="13" r:id="rId6"/>
    <sheet name="80" sheetId="11" r:id="rId7"/>
    <sheet name="81" sheetId="15" r:id="rId8"/>
    <sheet name="82" sheetId="10" r:id="rId9"/>
    <sheet name="83" sheetId="14" r:id="rId10"/>
  </sheets>
  <definedNames>
    <definedName name="_xlnm.Print_Area" localSheetId="0">'74'!$A$1:$M$25</definedName>
    <definedName name="_xlnm.Print_Area" localSheetId="1">'75'!$A$1:$N$31</definedName>
    <definedName name="_xlnm.Print_Area" localSheetId="2">'76'!$A$1:$O$27</definedName>
    <definedName name="_xlnm.Print_Area" localSheetId="3">'77'!$A$1:$L$29</definedName>
    <definedName name="_xlnm.Print_Area" localSheetId="4">'78'!$A$1:$L$29</definedName>
    <definedName name="_xlnm.Print_Area" localSheetId="5">'79'!$A$1:$J$29</definedName>
    <definedName name="_xlnm.Print_Area" localSheetId="6">'80'!$A$1:$J$30</definedName>
    <definedName name="_xlnm.Print_Area" localSheetId="7">'81'!$A$1:$H$32</definedName>
    <definedName name="_xlnm.Print_Area" localSheetId="8">'82'!$A$1:$I$33</definedName>
    <definedName name="_xlnm.Print_Area" localSheetId="9">'83'!$A$1:$L$21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5" l="1"/>
  <c r="G9" i="15" l="1"/>
  <c r="G9" i="13" l="1"/>
  <c r="F9" i="13"/>
  <c r="E9" i="13"/>
  <c r="D9" i="13"/>
  <c r="C9" i="13"/>
  <c r="B9" i="13"/>
  <c r="E9" i="5"/>
  <c r="D9" i="5"/>
  <c r="C9" i="5"/>
  <c r="B9" i="5"/>
  <c r="L9" i="5" l="1"/>
  <c r="K9" i="5"/>
  <c r="J9" i="5"/>
  <c r="I9" i="5"/>
  <c r="H9" i="5"/>
  <c r="G9" i="5"/>
  <c r="F9" i="5"/>
  <c r="L9" i="4"/>
  <c r="K9" i="4"/>
  <c r="J9" i="4"/>
  <c r="I9" i="4"/>
  <c r="H9" i="4"/>
  <c r="G9" i="4"/>
  <c r="F9" i="4"/>
  <c r="E9" i="4"/>
  <c r="D9" i="4"/>
  <c r="C9" i="4"/>
  <c r="B9" i="4"/>
</calcChain>
</file>

<file path=xl/sharedStrings.xml><?xml version="1.0" encoding="utf-8"?>
<sst xmlns="http://schemas.openxmlformats.org/spreadsheetml/2006/main" count="829" uniqueCount="389">
  <si>
    <t>各年度３月31日現在　単位：ｍ、㎡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6"/>
  </si>
  <si>
    <t>年　度</t>
    <rPh sb="0" eb="1">
      <t>トシ</t>
    </rPh>
    <rPh sb="2" eb="3">
      <t>タビ</t>
    </rPh>
    <phoneticPr fontId="6"/>
  </si>
  <si>
    <t>総　　数</t>
    <rPh sb="0" eb="1">
      <t>フサ</t>
    </rPh>
    <rPh sb="3" eb="4">
      <t>カズ</t>
    </rPh>
    <phoneticPr fontId="6"/>
  </si>
  <si>
    <t>国　　道</t>
    <rPh sb="0" eb="1">
      <t>クニ</t>
    </rPh>
    <rPh sb="3" eb="4">
      <t>ミチ</t>
    </rPh>
    <phoneticPr fontId="3"/>
  </si>
  <si>
    <t>県　　道</t>
    <rPh sb="0" eb="1">
      <t>ケン</t>
    </rPh>
    <rPh sb="3" eb="4">
      <t>ミチ</t>
    </rPh>
    <phoneticPr fontId="3"/>
  </si>
  <si>
    <t>市　　道</t>
    <rPh sb="0" eb="1">
      <t>シ</t>
    </rPh>
    <rPh sb="3" eb="4">
      <t>ミチ</t>
    </rPh>
    <phoneticPr fontId="3"/>
  </si>
  <si>
    <t>路線数</t>
    <rPh sb="0" eb="1">
      <t>ミチ</t>
    </rPh>
    <rPh sb="1" eb="2">
      <t>セン</t>
    </rPh>
    <rPh sb="2" eb="3">
      <t>スウ</t>
    </rPh>
    <phoneticPr fontId="6"/>
  </si>
  <si>
    <t>延　長</t>
    <rPh sb="0" eb="1">
      <t>エン</t>
    </rPh>
    <rPh sb="2" eb="3">
      <t>チョウ</t>
    </rPh>
    <phoneticPr fontId="6"/>
  </si>
  <si>
    <t>面　積</t>
    <rPh sb="0" eb="1">
      <t>メン</t>
    </rPh>
    <rPh sb="2" eb="3">
      <t>セキ</t>
    </rPh>
    <phoneticPr fontId="6"/>
  </si>
  <si>
    <t>路線数</t>
    <rPh sb="0" eb="2">
      <t>ロセン</t>
    </rPh>
    <rPh sb="2" eb="3">
      <t>スウ</t>
    </rPh>
    <phoneticPr fontId="3"/>
  </si>
  <si>
    <t>延　長</t>
    <rPh sb="0" eb="1">
      <t>エン</t>
    </rPh>
    <rPh sb="2" eb="3">
      <t>チョウ</t>
    </rPh>
    <phoneticPr fontId="3"/>
  </si>
  <si>
    <t>面　積</t>
    <rPh sb="0" eb="1">
      <t>メン</t>
    </rPh>
    <rPh sb="2" eb="3">
      <t>セキ</t>
    </rPh>
    <phoneticPr fontId="3"/>
  </si>
  <si>
    <t>29</t>
    <phoneticPr fontId="4"/>
  </si>
  <si>
    <t>30</t>
    <phoneticPr fontId="4"/>
  </si>
  <si>
    <t>資料：石川県道路整備課</t>
    <rPh sb="0" eb="2">
      <t>シリョウ</t>
    </rPh>
    <rPh sb="3" eb="6">
      <t>イシカワケン</t>
    </rPh>
    <rPh sb="6" eb="8">
      <t>ドウロ</t>
    </rPh>
    <rPh sb="8" eb="10">
      <t>セイビ</t>
    </rPh>
    <rPh sb="10" eb="11">
      <t>カ</t>
    </rPh>
    <phoneticPr fontId="6"/>
  </si>
  <si>
    <t>（主要地方道）</t>
    <rPh sb="1" eb="3">
      <t>シュヨウ</t>
    </rPh>
    <rPh sb="3" eb="5">
      <t>チホウ</t>
    </rPh>
    <rPh sb="5" eb="6">
      <t>ドウ</t>
    </rPh>
    <phoneticPr fontId="6"/>
  </si>
  <si>
    <t>（一般県道）</t>
    <rPh sb="1" eb="3">
      <t>イッパン</t>
    </rPh>
    <rPh sb="3" eb="5">
      <t>ケンドウ</t>
    </rPh>
    <phoneticPr fontId="6"/>
  </si>
  <si>
    <t>各年度３月31日現在　単位：ｍ、㎡、％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6"/>
  </si>
  <si>
    <t>総延長</t>
    <rPh sb="0" eb="3">
      <t>ソウエンチョウ</t>
    </rPh>
    <phoneticPr fontId="6"/>
  </si>
  <si>
    <t>面　積</t>
    <phoneticPr fontId="3"/>
  </si>
  <si>
    <t>改良済道路</t>
    <phoneticPr fontId="3"/>
  </si>
  <si>
    <t>舗装済道路</t>
    <rPh sb="0" eb="3">
      <t>ホソウズミ</t>
    </rPh>
    <rPh sb="3" eb="5">
      <t>ドウロ</t>
    </rPh>
    <phoneticPr fontId="6"/>
  </si>
  <si>
    <t>歩道延長</t>
    <rPh sb="0" eb="2">
      <t>ホドウ</t>
    </rPh>
    <rPh sb="2" eb="4">
      <t>エンチョウ</t>
    </rPh>
    <phoneticPr fontId="3"/>
  </si>
  <si>
    <t>橋りょう</t>
    <rPh sb="0" eb="1">
      <t>キョウ</t>
    </rPh>
    <phoneticPr fontId="3"/>
  </si>
  <si>
    <t>合　計</t>
    <rPh sb="0" eb="1">
      <t>ゴウ</t>
    </rPh>
    <rPh sb="2" eb="3">
      <t>ケイ</t>
    </rPh>
    <phoneticPr fontId="6"/>
  </si>
  <si>
    <t>幅員1.5m未満</t>
    <rPh sb="0" eb="1">
      <t>ハバ</t>
    </rPh>
    <rPh sb="1" eb="2">
      <t>イン</t>
    </rPh>
    <rPh sb="6" eb="8">
      <t>ミマン</t>
    </rPh>
    <phoneticPr fontId="6"/>
  </si>
  <si>
    <t>1.5～4.5m</t>
    <phoneticPr fontId="6"/>
  </si>
  <si>
    <t>4.5m以上</t>
    <rPh sb="4" eb="6">
      <t>イジョウ</t>
    </rPh>
    <phoneticPr fontId="6"/>
  </si>
  <si>
    <t>延　長</t>
    <rPh sb="0" eb="1">
      <t>エン</t>
    </rPh>
    <rPh sb="2" eb="3">
      <t>ナガ</t>
    </rPh>
    <phoneticPr fontId="6"/>
  </si>
  <si>
    <t>改良率</t>
    <rPh sb="0" eb="1">
      <t>アラタ</t>
    </rPh>
    <rPh sb="1" eb="2">
      <t>リョウ</t>
    </rPh>
    <rPh sb="2" eb="3">
      <t>リツ</t>
    </rPh>
    <phoneticPr fontId="6"/>
  </si>
  <si>
    <t>舗装率</t>
    <rPh sb="0" eb="2">
      <t>ホソウ</t>
    </rPh>
    <rPh sb="2" eb="3">
      <t>リツ</t>
    </rPh>
    <phoneticPr fontId="6"/>
  </si>
  <si>
    <t>橋　数</t>
    <rPh sb="0" eb="1">
      <t>ハシ</t>
    </rPh>
    <rPh sb="2" eb="3">
      <t>カズ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</si>
  <si>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4"/>
  </si>
  <si>
    <t>資料：道路施設現況調査</t>
    <rPh sb="0" eb="2">
      <t>シリョウ</t>
    </rPh>
    <rPh sb="3" eb="5">
      <t>ドウロ</t>
    </rPh>
    <rPh sb="5" eb="7">
      <t>シセツ</t>
    </rPh>
    <rPh sb="7" eb="9">
      <t>ゲンキョウ</t>
    </rPh>
    <rPh sb="9" eb="11">
      <t>チョウサ</t>
    </rPh>
    <phoneticPr fontId="6"/>
  </si>
  <si>
    <t>路　線　名</t>
    <rPh sb="0" eb="1">
      <t>ミチ</t>
    </rPh>
    <rPh sb="2" eb="3">
      <t>セン</t>
    </rPh>
    <rPh sb="4" eb="5">
      <t>メイ</t>
    </rPh>
    <phoneticPr fontId="6"/>
  </si>
  <si>
    <t>幅員</t>
    <rPh sb="0" eb="1">
      <t>ハバ</t>
    </rPh>
    <rPh sb="1" eb="2">
      <t>イン</t>
    </rPh>
    <phoneticPr fontId="6"/>
  </si>
  <si>
    <t>延長</t>
    <rPh sb="0" eb="1">
      <t>エン</t>
    </rPh>
    <rPh sb="1" eb="2">
      <t>チョウ</t>
    </rPh>
    <phoneticPr fontId="6"/>
  </si>
  <si>
    <t>整備率</t>
    <rPh sb="0" eb="2">
      <t>セイビ</t>
    </rPh>
    <rPh sb="2" eb="3">
      <t>リツ</t>
    </rPh>
    <phoneticPr fontId="6"/>
  </si>
  <si>
    <t>(自動車専用道路）</t>
    <rPh sb="1" eb="4">
      <t>ジドウシャ</t>
    </rPh>
    <rPh sb="4" eb="6">
      <t>センヨウ</t>
    </rPh>
    <rPh sb="6" eb="8">
      <t>ドウロ</t>
    </rPh>
    <phoneticPr fontId="5"/>
  </si>
  <si>
    <t>大河端松任線</t>
    <rPh sb="0" eb="2">
      <t>オオカワ</t>
    </rPh>
    <rPh sb="2" eb="3">
      <t>ハシ</t>
    </rPh>
    <rPh sb="3" eb="5">
      <t>マットウ</t>
    </rPh>
    <rPh sb="5" eb="6">
      <t>セン</t>
    </rPh>
    <phoneticPr fontId="5"/>
  </si>
  <si>
    <t>－</t>
  </si>
  <si>
    <t>(幹線街路）</t>
    <rPh sb="1" eb="2">
      <t>ミキ</t>
    </rPh>
    <rPh sb="2" eb="3">
      <t>セン</t>
    </rPh>
    <rPh sb="3" eb="4">
      <t>マチ</t>
    </rPh>
    <rPh sb="4" eb="5">
      <t>ミチ</t>
    </rPh>
    <phoneticPr fontId="5"/>
  </si>
  <si>
    <t xml:space="preserve"> </t>
  </si>
  <si>
    <t>森本野々市線</t>
    <rPh sb="0" eb="2">
      <t>モリモト</t>
    </rPh>
    <rPh sb="2" eb="5">
      <t>ノノイチ</t>
    </rPh>
    <rPh sb="5" eb="6">
      <t>セン</t>
    </rPh>
    <phoneticPr fontId="5"/>
  </si>
  <si>
    <t>金沢鶴来線</t>
    <rPh sb="0" eb="2">
      <t>カナザワ</t>
    </rPh>
    <rPh sb="2" eb="4">
      <t>ツルギ</t>
    </rPh>
    <rPh sb="4" eb="5">
      <t>セン</t>
    </rPh>
    <phoneticPr fontId="5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</si>
  <si>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5"/>
  </si>
  <si>
    <t>高尾郷線</t>
    <rPh sb="0" eb="2">
      <t>タカオ</t>
    </rPh>
    <rPh sb="2" eb="3">
      <t>ゴウ</t>
    </rPh>
    <rPh sb="3" eb="4">
      <t>セン</t>
    </rPh>
    <phoneticPr fontId="5"/>
  </si>
  <si>
    <t>額谷松任線</t>
    <rPh sb="0" eb="1">
      <t>ヒタイ</t>
    </rPh>
    <rPh sb="1" eb="2">
      <t>タニ</t>
    </rPh>
    <rPh sb="2" eb="4">
      <t>マットウ</t>
    </rPh>
    <rPh sb="4" eb="5">
      <t>セン</t>
    </rPh>
    <phoneticPr fontId="5"/>
  </si>
  <si>
    <t>疋田上荒屋線</t>
    <rPh sb="0" eb="2">
      <t>ヒキダ</t>
    </rPh>
    <rPh sb="2" eb="3">
      <t>ウエ</t>
    </rPh>
    <rPh sb="3" eb="5">
      <t>アラヤ</t>
    </rPh>
    <rPh sb="5" eb="6">
      <t>セン</t>
    </rPh>
    <phoneticPr fontId="5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</si>
  <si>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5"/>
  </si>
  <si>
    <t>泉野々市線</t>
    <rPh sb="0" eb="1">
      <t>イズミ</t>
    </rPh>
    <rPh sb="1" eb="4">
      <t>ノノイチ</t>
    </rPh>
    <rPh sb="4" eb="5">
      <t>セン</t>
    </rPh>
    <phoneticPr fontId="5"/>
  </si>
  <si>
    <t>押野稲荷線</t>
    <rPh sb="0" eb="2">
      <t>オシノ</t>
    </rPh>
    <rPh sb="2" eb="4">
      <t>イナリ</t>
    </rPh>
    <rPh sb="4" eb="5">
      <t>セン</t>
    </rPh>
    <phoneticPr fontId="5"/>
  </si>
  <si>
    <t>小立野古府線</t>
    <rPh sb="0" eb="1">
      <t>コ</t>
    </rPh>
    <rPh sb="1" eb="2">
      <t>タ</t>
    </rPh>
    <rPh sb="2" eb="3">
      <t>ノ</t>
    </rPh>
    <rPh sb="3" eb="4">
      <t>コ</t>
    </rPh>
    <rPh sb="4" eb="5">
      <t>フ</t>
    </rPh>
    <rPh sb="5" eb="6">
      <t>セン</t>
    </rPh>
    <phoneticPr fontId="5"/>
  </si>
  <si>
    <t>八日市額新保線</t>
    <rPh sb="0" eb="3">
      <t>ヨウカイチ</t>
    </rPh>
    <rPh sb="3" eb="4">
      <t>ガク</t>
    </rPh>
    <rPh sb="4" eb="6">
      <t>シンボ</t>
    </rPh>
    <rPh sb="6" eb="7">
      <t>セン</t>
    </rPh>
    <phoneticPr fontId="5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</si>
  <si>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5"/>
  </si>
  <si>
    <t>四十万末松線</t>
    <rPh sb="0" eb="3">
      <t>シジマ</t>
    </rPh>
    <rPh sb="3" eb="5">
      <t>スエマツ</t>
    </rPh>
    <rPh sb="5" eb="6">
      <t>セン</t>
    </rPh>
    <phoneticPr fontId="5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</si>
  <si>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5"/>
  </si>
  <si>
    <t>新保本町中屋線</t>
    <rPh sb="0" eb="2">
      <t>シンボ</t>
    </rPh>
    <rPh sb="2" eb="4">
      <t>ホンマチ</t>
    </rPh>
    <rPh sb="4" eb="6">
      <t>ナカヤ</t>
    </rPh>
    <rPh sb="6" eb="7">
      <t>セン</t>
    </rPh>
    <phoneticPr fontId="5"/>
  </si>
  <si>
    <t>堀内上林線</t>
    <rPh sb="0" eb="2">
      <t>ホリウチ</t>
    </rPh>
    <rPh sb="2" eb="3">
      <t>ウエ</t>
    </rPh>
    <rPh sb="3" eb="4">
      <t>バヤシ</t>
    </rPh>
    <rPh sb="4" eb="5">
      <t>セン</t>
    </rPh>
    <phoneticPr fontId="5"/>
  </si>
  <si>
    <t>本町新庄線</t>
    <rPh sb="0" eb="2">
      <t>ホンマチ</t>
    </rPh>
    <rPh sb="2" eb="4">
      <t>シンジョウ</t>
    </rPh>
    <rPh sb="4" eb="5">
      <t>セン</t>
    </rPh>
    <phoneticPr fontId="5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</si>
  <si>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5"/>
  </si>
  <si>
    <t>金沢小松線</t>
    <rPh sb="0" eb="2">
      <t>カナザワ</t>
    </rPh>
    <rPh sb="2" eb="4">
      <t>コマツ</t>
    </rPh>
    <rPh sb="4" eb="5">
      <t>セン</t>
    </rPh>
    <phoneticPr fontId="5"/>
  </si>
  <si>
    <t>末松徳光線</t>
    <rPh sb="0" eb="2">
      <t>スエマツ</t>
    </rPh>
    <rPh sb="2" eb="4">
      <t>トクミツ</t>
    </rPh>
    <rPh sb="4" eb="5">
      <t>セン</t>
    </rPh>
    <phoneticPr fontId="5"/>
  </si>
  <si>
    <t>野々市駅通り線</t>
    <rPh sb="0" eb="4">
      <t>ノノイチエキ</t>
    </rPh>
    <rPh sb="4" eb="5">
      <t>ドオ</t>
    </rPh>
    <rPh sb="6" eb="7">
      <t>セン</t>
    </rPh>
    <phoneticPr fontId="5"/>
  </si>
  <si>
    <t>二日市松任線</t>
    <rPh sb="0" eb="2">
      <t>フツカ</t>
    </rPh>
    <rPh sb="2" eb="3">
      <t>イチ</t>
    </rPh>
    <rPh sb="3" eb="5">
      <t>マットウ</t>
    </rPh>
    <rPh sb="5" eb="6">
      <t>セン</t>
    </rPh>
    <phoneticPr fontId="5"/>
  </si>
  <si>
    <t>三納下林線</t>
    <rPh sb="0" eb="2">
      <t>サンノウ</t>
    </rPh>
    <rPh sb="2" eb="3">
      <t>シモ</t>
    </rPh>
    <rPh sb="3" eb="4">
      <t>バヤシ</t>
    </rPh>
    <rPh sb="4" eb="5">
      <t>セン</t>
    </rPh>
    <phoneticPr fontId="5"/>
  </si>
  <si>
    <t>野々市中央公園西線</t>
    <rPh sb="0" eb="3">
      <t>ノノイチ</t>
    </rPh>
    <rPh sb="3" eb="5">
      <t>チュウオウ</t>
    </rPh>
    <rPh sb="5" eb="7">
      <t>コウエン</t>
    </rPh>
    <rPh sb="7" eb="8">
      <t>ニシ</t>
    </rPh>
    <rPh sb="8" eb="9">
      <t>セン</t>
    </rPh>
    <phoneticPr fontId="6"/>
  </si>
  <si>
    <t>窪野々市線</t>
    <rPh sb="0" eb="1">
      <t>クボ</t>
    </rPh>
    <rPh sb="1" eb="4">
      <t>ノノイチ</t>
    </rPh>
    <rPh sb="4" eb="5">
      <t>セン</t>
    </rPh>
    <phoneticPr fontId="5"/>
  </si>
  <si>
    <t>四十万粟田線</t>
    <rPh sb="0" eb="3">
      <t>シジマ</t>
    </rPh>
    <rPh sb="3" eb="5">
      <t>アワダ</t>
    </rPh>
    <rPh sb="5" eb="6">
      <t>セン</t>
    </rPh>
    <phoneticPr fontId="5"/>
  </si>
  <si>
    <t>上安原御経塚線</t>
    <rPh sb="0" eb="1">
      <t>ウエ</t>
    </rPh>
    <rPh sb="1" eb="3">
      <t>ヤスハラ</t>
    </rPh>
    <rPh sb="3" eb="5">
      <t>オキョウ</t>
    </rPh>
    <rPh sb="5" eb="6">
      <t>ヅカ</t>
    </rPh>
    <rPh sb="6" eb="7">
      <t>セン</t>
    </rPh>
    <phoneticPr fontId="5"/>
  </si>
  <si>
    <t>四十万安養寺線</t>
    <rPh sb="0" eb="3">
      <t>シジマ</t>
    </rPh>
    <rPh sb="3" eb="6">
      <t>アンヨウジ</t>
    </rPh>
    <rPh sb="6" eb="7">
      <t>セン</t>
    </rPh>
    <phoneticPr fontId="5"/>
  </si>
  <si>
    <t>野々市駅御経塚線</t>
    <rPh sb="0" eb="4">
      <t>ノノイチエキ</t>
    </rPh>
    <rPh sb="4" eb="6">
      <t>オキョウ</t>
    </rPh>
    <rPh sb="6" eb="7">
      <t>ヅカ</t>
    </rPh>
    <rPh sb="7" eb="8">
      <t>セン</t>
    </rPh>
    <phoneticPr fontId="5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</si>
  <si>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5"/>
  </si>
  <si>
    <t>扇が丘中央線</t>
    <rPh sb="0" eb="1">
      <t>オオギ</t>
    </rPh>
    <rPh sb="2" eb="3">
      <t>オカ</t>
    </rPh>
    <rPh sb="3" eb="6">
      <t>チュウオウセン</t>
    </rPh>
    <phoneticPr fontId="5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</si>
  <si>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5"/>
  </si>
  <si>
    <t>稲荷線</t>
    <rPh sb="0" eb="2">
      <t>イナリ</t>
    </rPh>
    <rPh sb="2" eb="3">
      <t>セン</t>
    </rPh>
    <phoneticPr fontId="5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</si>
  <si>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5"/>
  </si>
  <si>
    <t>二日市徳用線</t>
    <rPh sb="0" eb="3">
      <t>フツカイチ</t>
    </rPh>
    <rPh sb="3" eb="4">
      <t>トク</t>
    </rPh>
    <rPh sb="4" eb="5">
      <t>ヨウ</t>
    </rPh>
    <rPh sb="5" eb="6">
      <t>セン</t>
    </rPh>
    <phoneticPr fontId="5"/>
  </si>
  <si>
    <t>三日市徳用線</t>
    <rPh sb="0" eb="3">
      <t>ミッカイチ</t>
    </rPh>
    <rPh sb="3" eb="4">
      <t>トク</t>
    </rPh>
    <rPh sb="4" eb="5">
      <t>ヨウ</t>
    </rPh>
    <rPh sb="5" eb="6">
      <t>セン</t>
    </rPh>
    <phoneticPr fontId="6"/>
  </si>
  <si>
    <t>新庄道法寺線</t>
    <rPh sb="0" eb="2">
      <t>シンジョウ</t>
    </rPh>
    <rPh sb="2" eb="3">
      <t>ドウ</t>
    </rPh>
    <rPh sb="3" eb="4">
      <t>ホウ</t>
    </rPh>
    <rPh sb="4" eb="5">
      <t>テラ</t>
    </rPh>
    <rPh sb="5" eb="6">
      <t>セン</t>
    </rPh>
    <phoneticPr fontId="6"/>
  </si>
  <si>
    <t>(区画街路)</t>
    <rPh sb="1" eb="2">
      <t>ク</t>
    </rPh>
    <rPh sb="2" eb="3">
      <t>ガ</t>
    </rPh>
    <rPh sb="3" eb="4">
      <t>マチ</t>
    </rPh>
    <rPh sb="4" eb="5">
      <t>ミチ</t>
    </rPh>
    <phoneticPr fontId="5"/>
  </si>
  <si>
    <t>野々市工大前駅通り線</t>
    <rPh sb="0" eb="3">
      <t>ノノイチ</t>
    </rPh>
    <rPh sb="3" eb="5">
      <t>コウダイ</t>
    </rPh>
    <rPh sb="5" eb="6">
      <t>マエ</t>
    </rPh>
    <rPh sb="6" eb="7">
      <t>エキ</t>
    </rPh>
    <rPh sb="7" eb="8">
      <t>トオ</t>
    </rPh>
    <rPh sb="9" eb="10">
      <t>セン</t>
    </rPh>
    <phoneticPr fontId="5"/>
  </si>
  <si>
    <t>(特殊街路)</t>
    <rPh sb="1" eb="2">
      <t>トク</t>
    </rPh>
    <rPh sb="2" eb="3">
      <t>コト</t>
    </rPh>
    <rPh sb="3" eb="4">
      <t>マチ</t>
    </rPh>
    <rPh sb="4" eb="5">
      <t>ミチ</t>
    </rPh>
    <phoneticPr fontId="5"/>
  </si>
  <si>
    <t>馬場川緑道</t>
    <rPh sb="0" eb="2">
      <t>ババ</t>
    </rPh>
    <rPh sb="2" eb="3">
      <t>カワ</t>
    </rPh>
    <rPh sb="3" eb="4">
      <t>リョク</t>
    </rPh>
    <rPh sb="4" eb="5">
      <t>ドウ</t>
    </rPh>
    <phoneticPr fontId="5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</si>
  <si>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ドウ</t>
    </rPh>
    <phoneticPr fontId="5"/>
  </si>
  <si>
    <t>合　　計</t>
    <rPh sb="0" eb="1">
      <t>ゴウ</t>
    </rPh>
    <rPh sb="3" eb="4">
      <t>ケイ</t>
    </rPh>
    <phoneticPr fontId="5"/>
  </si>
  <si>
    <t>41路線</t>
    <rPh sb="2" eb="4">
      <t>ロセン</t>
    </rPh>
    <phoneticPr fontId="4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</si>
  <si>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6"/>
  </si>
  <si>
    <t>種　別</t>
    <rPh sb="0" eb="1">
      <t>タネ</t>
    </rPh>
    <rPh sb="2" eb="3">
      <t>ベツ</t>
    </rPh>
    <phoneticPr fontId="6"/>
  </si>
  <si>
    <t>公園数</t>
    <rPh sb="0" eb="2">
      <t>コウエン</t>
    </rPh>
    <rPh sb="2" eb="3">
      <t>スウ</t>
    </rPh>
    <phoneticPr fontId="6"/>
  </si>
  <si>
    <t>面積</t>
    <rPh sb="0" eb="1">
      <t>メン</t>
    </rPh>
    <rPh sb="1" eb="2">
      <t>セキ</t>
    </rPh>
    <phoneticPr fontId="6"/>
  </si>
  <si>
    <t>概　　要</t>
    <rPh sb="0" eb="1">
      <t>オオムネ</t>
    </rPh>
    <rPh sb="3" eb="4">
      <t>ヨウ</t>
    </rPh>
    <phoneticPr fontId="6"/>
  </si>
  <si>
    <t>基幹公園</t>
    <rPh sb="0" eb="2">
      <t>キカン</t>
    </rPh>
    <rPh sb="2" eb="4">
      <t>コウエン</t>
    </rPh>
    <phoneticPr fontId="3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</si>
  <si>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3"/>
  </si>
  <si>
    <t>街区公園</t>
    <rPh sb="0" eb="2">
      <t>ガイク</t>
    </rPh>
    <rPh sb="2" eb="4">
      <t>コウエン</t>
    </rPh>
    <phoneticPr fontId="6"/>
  </si>
  <si>
    <t>近隣公園</t>
    <rPh sb="0" eb="2">
      <t>キンリン</t>
    </rPh>
    <rPh sb="2" eb="4">
      <t>コウエン</t>
    </rPh>
    <phoneticPr fontId="6"/>
  </si>
  <si>
    <t>地区公園</t>
    <rPh sb="0" eb="2">
      <t>チク</t>
    </rPh>
    <rPh sb="2" eb="4">
      <t>コウエン</t>
    </rPh>
    <phoneticPr fontId="6"/>
  </si>
  <si>
    <t>つばきの郷公園</t>
    <rPh sb="4" eb="5">
      <t>サト</t>
    </rPh>
    <rPh sb="5" eb="7">
      <t>コウエン</t>
    </rPh>
    <phoneticPr fontId="6"/>
  </si>
  <si>
    <t>都市基幹公園</t>
    <rPh sb="0" eb="2">
      <t>トシ</t>
    </rPh>
    <rPh sb="2" eb="4">
      <t>キカン</t>
    </rPh>
    <rPh sb="4" eb="6">
      <t>コウエン</t>
    </rPh>
    <phoneticPr fontId="6"/>
  </si>
  <si>
    <t>総合公園</t>
    <rPh sb="0" eb="2">
      <t>ソウゴウ</t>
    </rPh>
    <rPh sb="2" eb="4">
      <t>コウエン</t>
    </rPh>
    <phoneticPr fontId="6"/>
  </si>
  <si>
    <t>野々市中央公園</t>
    <rPh sb="0" eb="3">
      <t>ノノイチ</t>
    </rPh>
    <rPh sb="3" eb="5">
      <t>チュウオウ</t>
    </rPh>
    <rPh sb="5" eb="7">
      <t>コウエン</t>
    </rPh>
    <phoneticPr fontId="6"/>
  </si>
  <si>
    <t>計</t>
    <rPh sb="0" eb="1">
      <t>ケイ</t>
    </rPh>
    <phoneticPr fontId="6"/>
  </si>
  <si>
    <t>当初</t>
    <rPh sb="0" eb="2">
      <t>トウショ</t>
    </rPh>
    <phoneticPr fontId="6"/>
  </si>
  <si>
    <t>第１回
見直し</t>
    <rPh sb="0" eb="1">
      <t>ダイ</t>
    </rPh>
    <rPh sb="2" eb="3">
      <t>カイ</t>
    </rPh>
    <rPh sb="4" eb="6">
      <t>ミナオ</t>
    </rPh>
    <phoneticPr fontId="6"/>
  </si>
  <si>
    <t>第２回
見直し</t>
    <rPh sb="0" eb="1">
      <t>ダイ</t>
    </rPh>
    <rPh sb="2" eb="3">
      <t>カイ</t>
    </rPh>
    <rPh sb="4" eb="6">
      <t>ミナオ</t>
    </rPh>
    <phoneticPr fontId="6"/>
  </si>
  <si>
    <t>第３回
見直し</t>
    <rPh sb="0" eb="1">
      <t>ダイ</t>
    </rPh>
    <rPh sb="2" eb="3">
      <t>カイ</t>
    </rPh>
    <rPh sb="4" eb="6">
      <t>ミナオ</t>
    </rPh>
    <phoneticPr fontId="6"/>
  </si>
  <si>
    <t>臨時変更</t>
    <rPh sb="0" eb="2">
      <t>リンジ</t>
    </rPh>
    <rPh sb="2" eb="4">
      <t>ヘンコウ</t>
    </rPh>
    <phoneticPr fontId="6"/>
  </si>
  <si>
    <t>第7回
見直し</t>
    <rPh sb="0" eb="1">
      <t>ダイ</t>
    </rPh>
    <rPh sb="2" eb="3">
      <t>カイ</t>
    </rPh>
    <rPh sb="4" eb="6">
      <t>ミナオ</t>
    </rPh>
    <phoneticPr fontId="6"/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</si>
  <si>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6">
      <t>クイキ</t>
    </rPh>
    <phoneticPr fontId="6"/>
  </si>
  <si>
    <t>市街化区域</t>
    <rPh sb="0" eb="3">
      <t>シガイカ</t>
    </rPh>
    <rPh sb="3" eb="5">
      <t>クイキ</t>
    </rPh>
    <phoneticPr fontId="6"/>
  </si>
  <si>
    <t>市街化調整区域</t>
    <rPh sb="0" eb="3">
      <t>シガイカ</t>
    </rPh>
    <rPh sb="3" eb="5">
      <t>チョウセイ</t>
    </rPh>
    <rPh sb="5" eb="7">
      <t>クイキ</t>
    </rPh>
    <phoneticPr fontId="6"/>
  </si>
  <si>
    <t>　（注）第３回見直しからの都市計画区域は、建設省国土地理院精査により変更</t>
    <rPh sb="2" eb="3">
      <t>チュウ</t>
    </rPh>
    <rPh sb="4" eb="5">
      <t>ダイ</t>
    </rPh>
    <rPh sb="6" eb="7">
      <t>カイ</t>
    </rPh>
    <rPh sb="7" eb="9">
      <t>ミナオ</t>
    </rPh>
    <rPh sb="13" eb="15">
      <t>トシ</t>
    </rPh>
    <rPh sb="15" eb="17">
      <t>ケイカク</t>
    </rPh>
    <rPh sb="17" eb="19">
      <t>クイキ</t>
    </rPh>
    <rPh sb="21" eb="24">
      <t>ケンセツショウ</t>
    </rPh>
    <rPh sb="24" eb="26">
      <t>コクド</t>
    </rPh>
    <rPh sb="26" eb="28">
      <t>チリ</t>
    </rPh>
    <rPh sb="28" eb="29">
      <t>イン</t>
    </rPh>
    <rPh sb="29" eb="31">
      <t>セイサ</t>
    </rPh>
    <rPh sb="34" eb="36">
      <t>ヘンコウ</t>
    </rPh>
    <phoneticPr fontId="6"/>
  </si>
  <si>
    <t>構成比率</t>
    <rPh sb="0" eb="1">
      <t>ガマエ</t>
    </rPh>
    <rPh sb="1" eb="2">
      <t>シゲル</t>
    </rPh>
    <rPh sb="2" eb="3">
      <t>ヒ</t>
    </rPh>
    <rPh sb="3" eb="4">
      <t>リツ</t>
    </rPh>
    <phoneticPr fontId="6"/>
  </si>
  <si>
    <t>第1種低層住居専用地域　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6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</si>
  <si>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6"/>
  </si>
  <si>
    <t>第1種中高層住居専用地域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6"/>
  </si>
  <si>
    <t>第2種中高層住居専用地域</t>
  </si>
  <si>
    <t>第1種住居地域</t>
  </si>
  <si>
    <t>第2種住居地域</t>
  </si>
  <si>
    <t>準住居地域</t>
  </si>
  <si>
    <t>田園住居地域</t>
    <rPh sb="0" eb="2">
      <t>デンエン</t>
    </rPh>
    <rPh sb="2" eb="4">
      <t>ジュウキョ</t>
    </rPh>
    <rPh sb="4" eb="6">
      <t>チイキ</t>
    </rPh>
    <phoneticPr fontId="4"/>
  </si>
  <si>
    <t>－</t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</si>
  <si>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</si>
  <si>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</si>
  <si>
    <t>準工業地域</t>
  </si>
  <si>
    <t>工業地域</t>
  </si>
  <si>
    <t>工業専用地域</t>
  </si>
  <si>
    <t>合　　計</t>
  </si>
  <si>
    <t>新庄第一</t>
    <rPh sb="0" eb="2">
      <t>シンジョウ</t>
    </rPh>
    <rPh sb="2" eb="4">
      <t>ダイイチ</t>
    </rPh>
    <phoneticPr fontId="6"/>
  </si>
  <si>
    <t>粟　田</t>
    <rPh sb="0" eb="1">
      <t>アワ</t>
    </rPh>
    <rPh sb="2" eb="3">
      <t>タ</t>
    </rPh>
    <phoneticPr fontId="6"/>
  </si>
  <si>
    <t>新庄第二</t>
    <rPh sb="0" eb="2">
      <t>シンジョウ</t>
    </rPh>
    <rPh sb="2" eb="4">
      <t>ダイ2</t>
    </rPh>
    <phoneticPr fontId="6"/>
  </si>
  <si>
    <t>新庄第三</t>
    <rPh sb="0" eb="2">
      <t>シンジョウ</t>
    </rPh>
    <rPh sb="2" eb="4">
      <t>ダイ3</t>
    </rPh>
    <phoneticPr fontId="6"/>
  </si>
  <si>
    <t>あすなろ団地</t>
    <rPh sb="4" eb="6">
      <t>ダンチ</t>
    </rPh>
    <phoneticPr fontId="6"/>
  </si>
  <si>
    <t>太平寺</t>
    <rPh sb="0" eb="3">
      <t>タヘイジ</t>
    </rPh>
    <phoneticPr fontId="6"/>
  </si>
  <si>
    <t>粟田分住協</t>
    <rPh sb="0" eb="2">
      <t>アワダ</t>
    </rPh>
    <rPh sb="2" eb="3">
      <t>ブン</t>
    </rPh>
    <rPh sb="3" eb="4">
      <t>ジュウ</t>
    </rPh>
    <rPh sb="4" eb="5">
      <t>キョウ</t>
    </rPh>
    <phoneticPr fontId="6"/>
  </si>
  <si>
    <t>矢　作</t>
    <rPh sb="0" eb="1">
      <t>ヤ</t>
    </rPh>
    <rPh sb="2" eb="3">
      <t>サク</t>
    </rPh>
    <phoneticPr fontId="6"/>
  </si>
  <si>
    <t>野々市西部</t>
    <rPh sb="0" eb="3">
      <t>ノノイチ</t>
    </rPh>
    <rPh sb="3" eb="5">
      <t>セイブ</t>
    </rPh>
    <phoneticPr fontId="6"/>
  </si>
  <si>
    <t>下　林</t>
    <rPh sb="0" eb="1">
      <t>シタ</t>
    </rPh>
    <rPh sb="2" eb="3">
      <t>ハヤシ</t>
    </rPh>
    <phoneticPr fontId="6"/>
  </si>
  <si>
    <t>徳　用</t>
    <rPh sb="0" eb="1">
      <t>トク</t>
    </rPh>
    <rPh sb="2" eb="3">
      <t>ヨウ</t>
    </rPh>
    <phoneticPr fontId="6"/>
  </si>
  <si>
    <t>押野第一</t>
    <rPh sb="0" eb="2">
      <t>オシノ</t>
    </rPh>
    <rPh sb="2" eb="4">
      <t>ダイイチ</t>
    </rPh>
    <phoneticPr fontId="6"/>
  </si>
  <si>
    <t>御経塚</t>
    <rPh sb="0" eb="2">
      <t>オキョウ</t>
    </rPh>
    <rPh sb="2" eb="3">
      <t>ヅカ</t>
    </rPh>
    <phoneticPr fontId="6"/>
  </si>
  <si>
    <t>位　川</t>
    <rPh sb="0" eb="1">
      <t>クライ</t>
    </rPh>
    <rPh sb="2" eb="3">
      <t>カワ</t>
    </rPh>
    <phoneticPr fontId="6"/>
  </si>
  <si>
    <t>施行種別</t>
    <rPh sb="0" eb="1">
      <t>ホドコ</t>
    </rPh>
    <rPh sb="1" eb="2">
      <t>コウ</t>
    </rPh>
    <rPh sb="2" eb="3">
      <t>タネ</t>
    </rPh>
    <rPh sb="3" eb="4">
      <t>ベツ</t>
    </rPh>
    <phoneticPr fontId="6"/>
  </si>
  <si>
    <t>個　人</t>
    <rPh sb="0" eb="1">
      <t>コ</t>
    </rPh>
    <rPh sb="2" eb="3">
      <t>ヒト</t>
    </rPh>
    <phoneticPr fontId="6"/>
  </si>
  <si>
    <t>共　同</t>
    <rPh sb="0" eb="1">
      <t>トモ</t>
    </rPh>
    <rPh sb="2" eb="3">
      <t>ドウ</t>
    </rPh>
    <phoneticPr fontId="6"/>
  </si>
  <si>
    <t>組　合</t>
    <rPh sb="0" eb="1">
      <t>クミ</t>
    </rPh>
    <rPh sb="2" eb="3">
      <t>ゴウ</t>
    </rPh>
    <phoneticPr fontId="6"/>
  </si>
  <si>
    <t>共　同</t>
    <rPh sb="0" eb="1">
      <t>キョウ</t>
    </rPh>
    <rPh sb="2" eb="3">
      <t>ドウ</t>
    </rPh>
    <phoneticPr fontId="6"/>
  </si>
  <si>
    <t>共　　同</t>
    <rPh sb="0" eb="1">
      <t>トモ</t>
    </rPh>
    <rPh sb="3" eb="4">
      <t>ドウ</t>
    </rPh>
    <phoneticPr fontId="6"/>
  </si>
  <si>
    <t>施行期間</t>
    <rPh sb="0" eb="1">
      <t>ホドコ</t>
    </rPh>
    <rPh sb="1" eb="2">
      <t>コウ</t>
    </rPh>
    <rPh sb="2" eb="3">
      <t>キ</t>
    </rPh>
    <rPh sb="3" eb="4">
      <t>アイダ</t>
    </rPh>
    <phoneticPr fontId="6"/>
  </si>
  <si>
    <t>～</t>
    <phoneticPr fontId="6"/>
  </si>
  <si>
    <t>設立認可年月日</t>
    <rPh sb="0" eb="1">
      <t>セツ</t>
    </rPh>
    <rPh sb="1" eb="2">
      <t>タテ</t>
    </rPh>
    <rPh sb="2" eb="3">
      <t>ニン</t>
    </rPh>
    <rPh sb="3" eb="4">
      <t>カ</t>
    </rPh>
    <rPh sb="4" eb="5">
      <t>トシ</t>
    </rPh>
    <rPh sb="5" eb="6">
      <t>ツキ</t>
    </rPh>
    <rPh sb="6" eb="7">
      <t>ヒ</t>
    </rPh>
    <phoneticPr fontId="6"/>
  </si>
  <si>
    <t xml:space="preserve">総事業費 </t>
    <rPh sb="0" eb="1">
      <t>フサ</t>
    </rPh>
    <rPh sb="1" eb="2">
      <t>コト</t>
    </rPh>
    <rPh sb="2" eb="3">
      <t>ギョウ</t>
    </rPh>
    <rPh sb="3" eb="4">
      <t>ヒ</t>
    </rPh>
    <phoneticPr fontId="6"/>
  </si>
  <si>
    <t>基本事業費</t>
    <rPh sb="0" eb="1">
      <t>モト</t>
    </rPh>
    <rPh sb="1" eb="2">
      <t>ホン</t>
    </rPh>
    <rPh sb="2" eb="3">
      <t>コト</t>
    </rPh>
    <rPh sb="3" eb="4">
      <t>ギョウ</t>
    </rPh>
    <rPh sb="4" eb="5">
      <t>ヒ</t>
    </rPh>
    <phoneticPr fontId="6"/>
  </si>
  <si>
    <t>－</t>
    <phoneticPr fontId="6"/>
  </si>
  <si>
    <t>保留地処分金</t>
    <rPh sb="0" eb="1">
      <t>タモツ</t>
    </rPh>
    <rPh sb="1" eb="2">
      <t>ドメ</t>
    </rPh>
    <rPh sb="2" eb="3">
      <t>チ</t>
    </rPh>
    <rPh sb="3" eb="4">
      <t>トコロ</t>
    </rPh>
    <rPh sb="4" eb="5">
      <t>ブン</t>
    </rPh>
    <rPh sb="5" eb="6">
      <t>キン</t>
    </rPh>
    <phoneticPr fontId="6"/>
  </si>
  <si>
    <t>公共施設
管理者負担金</t>
    <rPh sb="0" eb="2">
      <t>コウキョウ</t>
    </rPh>
    <rPh sb="2" eb="4">
      <t>シセツ</t>
    </rPh>
    <rPh sb="5" eb="8">
      <t>カンリシャ</t>
    </rPh>
    <rPh sb="8" eb="11">
      <t>フタンキン</t>
    </rPh>
    <phoneticPr fontId="6"/>
  </si>
  <si>
    <t>（道路）</t>
    <rPh sb="1" eb="3">
      <t>ドウロ</t>
    </rPh>
    <phoneticPr fontId="6"/>
  </si>
  <si>
    <t>（河川）</t>
    <rPh sb="1" eb="3">
      <t>カセン</t>
    </rPh>
    <phoneticPr fontId="6"/>
  </si>
  <si>
    <t>　減歩率</t>
    <rPh sb="1" eb="2">
      <t>ゲン</t>
    </rPh>
    <rPh sb="2" eb="3">
      <t>ポ</t>
    </rPh>
    <rPh sb="3" eb="4">
      <t>リツ</t>
    </rPh>
    <phoneticPr fontId="6"/>
  </si>
  <si>
    <t>公　　共</t>
    <rPh sb="0" eb="1">
      <t>オオヤケ</t>
    </rPh>
    <rPh sb="3" eb="4">
      <t>トモ</t>
    </rPh>
    <phoneticPr fontId="6"/>
  </si>
  <si>
    <t>合　　算</t>
    <rPh sb="0" eb="1">
      <t>ゴウ</t>
    </rPh>
    <rPh sb="3" eb="4">
      <t>サン</t>
    </rPh>
    <phoneticPr fontId="6"/>
  </si>
  <si>
    <t>換地処分年月日</t>
    <rPh sb="0" eb="1">
      <t>ガン</t>
    </rPh>
    <rPh sb="1" eb="2">
      <t>チ</t>
    </rPh>
    <rPh sb="2" eb="3">
      <t>トコロ</t>
    </rPh>
    <rPh sb="3" eb="4">
      <t>ブン</t>
    </rPh>
    <rPh sb="4" eb="5">
      <t>トシ</t>
    </rPh>
    <rPh sb="5" eb="6">
      <t>ツキ</t>
    </rPh>
    <rPh sb="6" eb="7">
      <t>ヒ</t>
    </rPh>
    <phoneticPr fontId="6"/>
  </si>
  <si>
    <t>公共用地率</t>
    <rPh sb="0" eb="1">
      <t>オオヤケ</t>
    </rPh>
    <rPh sb="1" eb="2">
      <t>トモ</t>
    </rPh>
    <rPh sb="2" eb="3">
      <t>ヨウ</t>
    </rPh>
    <rPh sb="3" eb="4">
      <t>チ</t>
    </rPh>
    <rPh sb="4" eb="5">
      <t>リツ</t>
    </rPh>
    <phoneticPr fontId="6"/>
  </si>
  <si>
    <t>整備される
都市計画道路</t>
    <rPh sb="6" eb="8">
      <t>トシ</t>
    </rPh>
    <rPh sb="8" eb="10">
      <t>ケイカク</t>
    </rPh>
    <rPh sb="10" eb="12">
      <t>ドウロ</t>
    </rPh>
    <phoneticPr fontId="6"/>
  </si>
  <si>
    <t>額谷松任線</t>
    <rPh sb="0" eb="1">
      <t>ガク</t>
    </rPh>
    <rPh sb="1" eb="2">
      <t>タニ</t>
    </rPh>
    <rPh sb="2" eb="4">
      <t>マットウ</t>
    </rPh>
    <rPh sb="4" eb="5">
      <t>セン</t>
    </rPh>
    <phoneticPr fontId="6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</si>
  <si>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6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</si>
  <si>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6"/>
  </si>
  <si>
    <t>泉野野々市線</t>
    <rPh sb="0" eb="1">
      <t>イズミ</t>
    </rPh>
    <rPh sb="1" eb="2">
      <t>ノ</t>
    </rPh>
    <rPh sb="2" eb="5">
      <t>ノノイチ</t>
    </rPh>
    <rPh sb="5" eb="6">
      <t>セン</t>
    </rPh>
    <phoneticPr fontId="6"/>
  </si>
  <si>
    <t>森本野々市線</t>
    <rPh sb="0" eb="2">
      <t>モリモト</t>
    </rPh>
    <rPh sb="2" eb="5">
      <t>ノノイチ</t>
    </rPh>
    <rPh sb="5" eb="6">
      <t>セン</t>
    </rPh>
    <phoneticPr fontId="6"/>
  </si>
  <si>
    <t>四十万粟田線</t>
    <rPh sb="0" eb="3">
      <t>シジマ</t>
    </rPh>
    <rPh sb="3" eb="5">
      <t>アワダ</t>
    </rPh>
    <rPh sb="5" eb="6">
      <t>セン</t>
    </rPh>
    <phoneticPr fontId="6"/>
  </si>
  <si>
    <t>四十万中林線</t>
    <rPh sb="0" eb="3">
      <t>シジマ</t>
    </rPh>
    <rPh sb="3" eb="5">
      <t>ナカバヤシ</t>
    </rPh>
    <rPh sb="5" eb="6">
      <t>セン</t>
    </rPh>
    <phoneticPr fontId="6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</si>
  <si>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6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</si>
  <si>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6"/>
  </si>
  <si>
    <t>堀内下林線</t>
    <rPh sb="0" eb="2">
      <t>ホリウチ</t>
    </rPh>
    <rPh sb="2" eb="3">
      <t>シモ</t>
    </rPh>
    <rPh sb="3" eb="4">
      <t>バヤシ</t>
    </rPh>
    <rPh sb="4" eb="5">
      <t>セン</t>
    </rPh>
    <phoneticPr fontId="6"/>
  </si>
  <si>
    <t>小立野古府線</t>
    <rPh sb="0" eb="1">
      <t>コ</t>
    </rPh>
    <rPh sb="1" eb="3">
      <t>タツノ</t>
    </rPh>
    <rPh sb="3" eb="4">
      <t>フル</t>
    </rPh>
    <rPh sb="4" eb="5">
      <t>フ</t>
    </rPh>
    <rPh sb="5" eb="6">
      <t>セン</t>
    </rPh>
    <phoneticPr fontId="6"/>
  </si>
  <si>
    <t>疋田上荒屋線</t>
    <rPh sb="0" eb="2">
      <t>ヒキダ</t>
    </rPh>
    <rPh sb="2" eb="3">
      <t>カミ</t>
    </rPh>
    <rPh sb="3" eb="5">
      <t>アラヤ</t>
    </rPh>
    <rPh sb="5" eb="6">
      <t>セン</t>
    </rPh>
    <phoneticPr fontId="6"/>
  </si>
  <si>
    <t>押野稲荷線</t>
    <rPh sb="0" eb="2">
      <t>オシノ</t>
    </rPh>
    <rPh sb="2" eb="4">
      <t>イナリ</t>
    </rPh>
    <rPh sb="4" eb="5">
      <t>セン</t>
    </rPh>
    <phoneticPr fontId="6"/>
  </si>
  <si>
    <t>稲荷線</t>
    <rPh sb="0" eb="2">
      <t>イナリ</t>
    </rPh>
    <rPh sb="2" eb="3">
      <t>セン</t>
    </rPh>
    <phoneticPr fontId="6"/>
  </si>
  <si>
    <t>八日市額新保線</t>
    <rPh sb="0" eb="3">
      <t>ヨウカイチ</t>
    </rPh>
    <rPh sb="3" eb="4">
      <t>ヌカ</t>
    </rPh>
    <rPh sb="4" eb="6">
      <t>シンボ</t>
    </rPh>
    <rPh sb="6" eb="7">
      <t>セン</t>
    </rPh>
    <phoneticPr fontId="6"/>
  </si>
  <si>
    <t>整備状況</t>
    <rPh sb="0" eb="1">
      <t>ヒトシ</t>
    </rPh>
    <rPh sb="1" eb="2">
      <t>ビ</t>
    </rPh>
    <rPh sb="2" eb="3">
      <t>ジョウ</t>
    </rPh>
    <rPh sb="3" eb="4">
      <t>イワン</t>
    </rPh>
    <phoneticPr fontId="6"/>
  </si>
  <si>
    <t>完　了</t>
    <rPh sb="0" eb="1">
      <t>カン</t>
    </rPh>
    <rPh sb="2" eb="3">
      <t>リョウ</t>
    </rPh>
    <phoneticPr fontId="6"/>
  </si>
  <si>
    <t>摘要</t>
    <rPh sb="0" eb="1">
      <t>チャク</t>
    </rPh>
    <rPh sb="1" eb="2">
      <t>ヨウ</t>
    </rPh>
    <phoneticPr fontId="6"/>
  </si>
  <si>
    <t>（非補助）</t>
    <rPh sb="1" eb="2">
      <t>ヒ</t>
    </rPh>
    <rPh sb="2" eb="3">
      <t>ホ</t>
    </rPh>
    <rPh sb="3" eb="4">
      <t>スケ</t>
    </rPh>
    <phoneticPr fontId="6"/>
  </si>
  <si>
    <t>（補　助）</t>
    <rPh sb="1" eb="2">
      <t>ホ</t>
    </rPh>
    <rPh sb="3" eb="4">
      <t>スケ</t>
    </rPh>
    <phoneticPr fontId="6"/>
  </si>
  <si>
    <t>三　納</t>
    <rPh sb="0" eb="1">
      <t>サン</t>
    </rPh>
    <rPh sb="2" eb="3">
      <t>オサム</t>
    </rPh>
    <phoneticPr fontId="6"/>
  </si>
  <si>
    <t>本町第一</t>
    <rPh sb="0" eb="2">
      <t>ホンマチ</t>
    </rPh>
    <rPh sb="2" eb="4">
      <t>ダイイチ</t>
    </rPh>
    <phoneticPr fontId="6"/>
  </si>
  <si>
    <t>徳用第二</t>
    <rPh sb="0" eb="1">
      <t>トク</t>
    </rPh>
    <rPh sb="1" eb="2">
      <t>ヨウ</t>
    </rPh>
    <rPh sb="2" eb="4">
      <t>ダイ2</t>
    </rPh>
    <phoneticPr fontId="6"/>
  </si>
  <si>
    <t>堀内第一</t>
    <rPh sb="0" eb="2">
      <t>ホリウチ</t>
    </rPh>
    <rPh sb="2" eb="4">
      <t>ダイイチ</t>
    </rPh>
    <phoneticPr fontId="6"/>
  </si>
  <si>
    <t>本町第二</t>
    <rPh sb="0" eb="2">
      <t>ホンマチ</t>
    </rPh>
    <rPh sb="2" eb="4">
      <t>ダイ2</t>
    </rPh>
    <phoneticPr fontId="6"/>
  </si>
  <si>
    <t>南　部</t>
    <rPh sb="0" eb="1">
      <t>ミナミ</t>
    </rPh>
    <rPh sb="2" eb="3">
      <t>ブ</t>
    </rPh>
    <phoneticPr fontId="6"/>
  </si>
  <si>
    <t>押野第二</t>
    <rPh sb="0" eb="2">
      <t>オシノ</t>
    </rPh>
    <rPh sb="2" eb="4">
      <t>ダイ2</t>
    </rPh>
    <phoneticPr fontId="6"/>
  </si>
  <si>
    <t>高橋第一</t>
    <rPh sb="0" eb="2">
      <t>タカハシ</t>
    </rPh>
    <rPh sb="2" eb="4">
      <t>ダイイチ</t>
    </rPh>
    <phoneticPr fontId="6"/>
  </si>
  <si>
    <t>中南部</t>
    <rPh sb="0" eb="3">
      <t>チュウナンブ</t>
    </rPh>
    <phoneticPr fontId="6"/>
  </si>
  <si>
    <t>北西部</t>
    <rPh sb="0" eb="3">
      <t>ホクセイブ</t>
    </rPh>
    <phoneticPr fontId="6"/>
  </si>
  <si>
    <t>柳町</t>
    <rPh sb="0" eb="2">
      <t>ヤナギマチ</t>
    </rPh>
    <phoneticPr fontId="6"/>
  </si>
  <si>
    <t>中林</t>
    <rPh sb="0" eb="2">
      <t>ナカバヤシ</t>
    </rPh>
    <phoneticPr fontId="6"/>
  </si>
  <si>
    <t>西部中央</t>
    <rPh sb="0" eb="2">
      <t>セイブ</t>
    </rPh>
    <rPh sb="2" eb="4">
      <t>チュウオウ</t>
    </rPh>
    <phoneticPr fontId="6"/>
  </si>
  <si>
    <t>組　　合</t>
    <rPh sb="0" eb="1">
      <t>クミ</t>
    </rPh>
    <rPh sb="3" eb="4">
      <t>ゴウ</t>
    </rPh>
    <phoneticPr fontId="6"/>
  </si>
  <si>
    <t>個　　人</t>
    <rPh sb="0" eb="1">
      <t>コ</t>
    </rPh>
    <rPh sb="3" eb="4">
      <t>ヒト</t>
    </rPh>
    <phoneticPr fontId="6"/>
  </si>
  <si>
    <t>（道路・河川）</t>
    <rPh sb="1" eb="3">
      <t>ドウロ</t>
    </rPh>
    <rPh sb="4" eb="6">
      <t>カセン</t>
    </rPh>
    <phoneticPr fontId="6"/>
  </si>
  <si>
    <t>（河川・公園）</t>
    <rPh sb="1" eb="3">
      <t>カセン</t>
    </rPh>
    <rPh sb="4" eb="6">
      <t>コウエン</t>
    </rPh>
    <phoneticPr fontId="6"/>
  </si>
  <si>
    <t>H23.11.10</t>
    <phoneticPr fontId="6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</si>
  <si>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6"/>
  </si>
  <si>
    <t>本町新庄線</t>
    <rPh sb="0" eb="2">
      <t>ホンマチ</t>
    </rPh>
    <rPh sb="2" eb="4">
      <t>シンジョウ</t>
    </rPh>
    <rPh sb="4" eb="5">
      <t>セン</t>
    </rPh>
    <phoneticPr fontId="6"/>
  </si>
  <si>
    <t>高尾堀内線</t>
    <rPh sb="0" eb="2">
      <t>タカオ</t>
    </rPh>
    <rPh sb="2" eb="4">
      <t>ホリウチ</t>
    </rPh>
    <rPh sb="4" eb="5">
      <t>セン</t>
    </rPh>
    <phoneticPr fontId="6"/>
  </si>
  <si>
    <t>額谷松任線</t>
    <rPh sb="0" eb="1">
      <t>ヌカ</t>
    </rPh>
    <rPh sb="1" eb="2">
      <t>ダニ</t>
    </rPh>
    <rPh sb="2" eb="4">
      <t>マットウ</t>
    </rPh>
    <rPh sb="4" eb="5">
      <t>セン</t>
    </rPh>
    <phoneticPr fontId="6"/>
  </si>
  <si>
    <t>野々市駅通り線</t>
    <rPh sb="0" eb="4">
      <t>ノノイチエキ</t>
    </rPh>
    <rPh sb="4" eb="5">
      <t>ドオ</t>
    </rPh>
    <rPh sb="6" eb="7">
      <t>セン</t>
    </rPh>
    <phoneticPr fontId="6"/>
  </si>
  <si>
    <t>金沢鶴来線</t>
    <rPh sb="0" eb="2">
      <t>カナザワ</t>
    </rPh>
    <rPh sb="2" eb="4">
      <t>ツルギ</t>
    </rPh>
    <rPh sb="4" eb="5">
      <t>セン</t>
    </rPh>
    <phoneticPr fontId="6"/>
  </si>
  <si>
    <t>四十万末松線</t>
    <rPh sb="0" eb="3">
      <t>シジマ</t>
    </rPh>
    <rPh sb="3" eb="5">
      <t>スエマツ</t>
    </rPh>
    <rPh sb="5" eb="6">
      <t>セン</t>
    </rPh>
    <phoneticPr fontId="6"/>
  </si>
  <si>
    <t>高尾郷線</t>
    <rPh sb="0" eb="2">
      <t>タカオ</t>
    </rPh>
    <rPh sb="2" eb="3">
      <t>ゴウ</t>
    </rPh>
    <rPh sb="3" eb="4">
      <t>セン</t>
    </rPh>
    <phoneticPr fontId="6"/>
  </si>
  <si>
    <t>扇が丘中央線</t>
    <rPh sb="0" eb="1">
      <t>オオギ</t>
    </rPh>
    <rPh sb="2" eb="3">
      <t>オカ</t>
    </rPh>
    <rPh sb="3" eb="6">
      <t>チュウオウセン</t>
    </rPh>
    <phoneticPr fontId="6"/>
  </si>
  <si>
    <t>二日市松任線</t>
    <rPh sb="0" eb="3">
      <t>フツカイチ</t>
    </rPh>
    <rPh sb="3" eb="5">
      <t>マットウ</t>
    </rPh>
    <rPh sb="5" eb="6">
      <t>セン</t>
    </rPh>
    <phoneticPr fontId="6"/>
  </si>
  <si>
    <t>堀内上林線</t>
    <rPh sb="0" eb="2">
      <t>ホリウチ</t>
    </rPh>
    <rPh sb="2" eb="4">
      <t>カミバヤシ</t>
    </rPh>
    <rPh sb="4" eb="5">
      <t>セン</t>
    </rPh>
    <phoneticPr fontId="6"/>
  </si>
  <si>
    <t>野々市中央
公園西線</t>
    <rPh sb="0" eb="3">
      <t>ノノイチ</t>
    </rPh>
    <rPh sb="3" eb="5">
      <t>チュウオウ</t>
    </rPh>
    <rPh sb="6" eb="8">
      <t>コウエン</t>
    </rPh>
    <rPh sb="8" eb="9">
      <t>ニシ</t>
    </rPh>
    <rPh sb="9" eb="10">
      <t>セン</t>
    </rPh>
    <phoneticPr fontId="6"/>
  </si>
  <si>
    <t>新保本町中屋線</t>
    <rPh sb="0" eb="2">
      <t>シンボ</t>
    </rPh>
    <rPh sb="2" eb="3">
      <t>ホン</t>
    </rPh>
    <rPh sb="3" eb="4">
      <t>マチ</t>
    </rPh>
    <rPh sb="4" eb="6">
      <t>ナカヤ</t>
    </rPh>
    <rPh sb="6" eb="7">
      <t>セン</t>
    </rPh>
    <phoneticPr fontId="6"/>
  </si>
  <si>
    <t>木呂川緑道</t>
    <rPh sb="0" eb="1">
      <t>キ</t>
    </rPh>
    <rPh sb="1" eb="2">
      <t>ロ</t>
    </rPh>
    <rPh sb="2" eb="3">
      <t>カワ</t>
    </rPh>
    <rPh sb="3" eb="4">
      <t>ミドリ</t>
    </rPh>
    <rPh sb="4" eb="5">
      <t>ミチ</t>
    </rPh>
    <phoneticPr fontId="6"/>
  </si>
  <si>
    <t>金沢小松線</t>
    <rPh sb="0" eb="2">
      <t>カナザワ</t>
    </rPh>
    <rPh sb="2" eb="4">
      <t>コマツ</t>
    </rPh>
    <rPh sb="4" eb="5">
      <t>セン</t>
    </rPh>
    <phoneticPr fontId="6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</si>
  <si>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6"/>
  </si>
  <si>
    <t>二日市徳用線</t>
    <rPh sb="0" eb="3">
      <t>フツカイチ</t>
    </rPh>
    <rPh sb="3" eb="5">
      <t>トクモト</t>
    </rPh>
    <rPh sb="5" eb="6">
      <t>セン</t>
    </rPh>
    <phoneticPr fontId="6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</si>
  <si>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6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</si>
  <si>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6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</si>
  <si>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ミチ</t>
    </rPh>
    <phoneticPr fontId="6"/>
  </si>
  <si>
    <t>上安原御経塚線</t>
    <rPh sb="0" eb="1">
      <t>カミ</t>
    </rPh>
    <rPh sb="1" eb="3">
      <t>ヤスハラ</t>
    </rPh>
    <rPh sb="3" eb="5">
      <t>オキョウ</t>
    </rPh>
    <rPh sb="5" eb="6">
      <t>ヅカ</t>
    </rPh>
    <rPh sb="6" eb="7">
      <t>セン</t>
    </rPh>
    <phoneticPr fontId="6"/>
  </si>
  <si>
    <t>三納下林線</t>
    <rPh sb="0" eb="2">
      <t>サンノウ</t>
    </rPh>
    <rPh sb="2" eb="4">
      <t>ゲバヤシ</t>
    </rPh>
    <rPh sb="4" eb="5">
      <t>セン</t>
    </rPh>
    <phoneticPr fontId="6"/>
  </si>
  <si>
    <t>野々市駅
御経塚線</t>
    <rPh sb="0" eb="4">
      <t>ノノイチエキ</t>
    </rPh>
    <rPh sb="5" eb="7">
      <t>オキョウ</t>
    </rPh>
    <rPh sb="7" eb="8">
      <t>ヅカ</t>
    </rPh>
    <rPh sb="8" eb="9">
      <t>セン</t>
    </rPh>
    <phoneticPr fontId="6"/>
  </si>
  <si>
    <t>馬場川緑道</t>
    <rPh sb="0" eb="2">
      <t>ババ</t>
    </rPh>
    <rPh sb="2" eb="3">
      <t>カワ</t>
    </rPh>
    <rPh sb="3" eb="4">
      <t>ミドリ</t>
    </rPh>
    <rPh sb="4" eb="5">
      <t>ミチ</t>
    </rPh>
    <phoneticPr fontId="6"/>
  </si>
  <si>
    <t>完了</t>
    <rPh sb="0" eb="2">
      <t>カンリョウ</t>
    </rPh>
    <phoneticPr fontId="4"/>
  </si>
  <si>
    <t>地区計画名称</t>
    <rPh sb="0" eb="2">
      <t>チク</t>
    </rPh>
    <rPh sb="2" eb="4">
      <t>ケイカク</t>
    </rPh>
    <rPh sb="4" eb="6">
      <t>メイショウ</t>
    </rPh>
    <phoneticPr fontId="6"/>
  </si>
  <si>
    <t>平成2年11月１日</t>
    <rPh sb="0" eb="2">
      <t>ヘイセイ</t>
    </rPh>
    <rPh sb="3" eb="4">
      <t>ネン</t>
    </rPh>
    <rPh sb="6" eb="7">
      <t>ガツ</t>
    </rPh>
    <rPh sb="8" eb="9">
      <t>ニチ</t>
    </rPh>
    <phoneticPr fontId="6"/>
  </si>
  <si>
    <t>平成13年5月11日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</si>
  <si>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平成13年9月11日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</si>
  <si>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平成14年4月10日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</si>
  <si>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平成15年10月3日</t>
    <rPh sb="0" eb="2">
      <t>ヘイセイ</t>
    </rPh>
    <rPh sb="4" eb="5">
      <t>ネン</t>
    </rPh>
    <rPh sb="7" eb="8">
      <t>ガツ</t>
    </rPh>
    <rPh sb="9" eb="10">
      <t>ニチ</t>
    </rPh>
    <phoneticPr fontId="6"/>
  </si>
  <si>
    <t>平成26年7月15日</t>
    <rPh sb="0" eb="2">
      <t>ヘイセイ</t>
    </rPh>
    <rPh sb="4" eb="5">
      <t>ネン</t>
    </rPh>
    <rPh sb="6" eb="7">
      <t>ツキ</t>
    </rPh>
    <rPh sb="9" eb="10">
      <t>ニチ</t>
    </rPh>
    <phoneticPr fontId="6"/>
  </si>
  <si>
    <t>平成30年8月8日</t>
    <rPh sb="0" eb="2">
      <t>ヘイセイ</t>
    </rPh>
    <rPh sb="4" eb="5">
      <t>ネン</t>
    </rPh>
    <rPh sb="6" eb="7">
      <t>ツキ</t>
    </rPh>
    <rPh sb="8" eb="9">
      <t>ニチ</t>
    </rPh>
    <phoneticPr fontId="6"/>
  </si>
  <si>
    <t>平成30年8月15日</t>
    <rPh sb="0" eb="2">
      <t>ヘイセイ</t>
    </rPh>
    <rPh sb="4" eb="5">
      <t>ネン</t>
    </rPh>
    <rPh sb="6" eb="7">
      <t>ツキ</t>
    </rPh>
    <rPh sb="9" eb="10">
      <t>ニチ</t>
    </rPh>
    <phoneticPr fontId="6"/>
  </si>
  <si>
    <t>令和元年10月29日</t>
    <rPh sb="0" eb="2">
      <t>レイワ</t>
    </rPh>
    <rPh sb="2" eb="4">
      <t>ガンネン</t>
    </rPh>
    <rPh sb="6" eb="7">
      <t>ツキ</t>
    </rPh>
    <rPh sb="9" eb="10">
      <t>ニチ</t>
    </rPh>
    <phoneticPr fontId="6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</si>
  <si>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"/>
  </si>
  <si>
    <t>登録団体数</t>
    <rPh sb="0" eb="2">
      <t>トウロク</t>
    </rPh>
    <rPh sb="2" eb="4">
      <t>ダンタイ</t>
    </rPh>
    <rPh sb="4" eb="5">
      <t>スウ</t>
    </rPh>
    <phoneticPr fontId="6"/>
  </si>
  <si>
    <t>参加人数</t>
    <rPh sb="0" eb="2">
      <t>サンカ</t>
    </rPh>
    <rPh sb="2" eb="4">
      <t>ニンズウ</t>
    </rPh>
    <phoneticPr fontId="6"/>
  </si>
  <si>
    <t>資料：建設課、都市計画課、産業振興課</t>
    <rPh sb="0" eb="2">
      <t>シリョウ</t>
    </rPh>
    <rPh sb="3" eb="5">
      <t>ケンセツ</t>
    </rPh>
    <rPh sb="5" eb="6">
      <t>カ</t>
    </rPh>
    <rPh sb="7" eb="9">
      <t>トシ</t>
    </rPh>
    <rPh sb="9" eb="11">
      <t>ケイカク</t>
    </rPh>
    <rPh sb="11" eb="12">
      <t>カ</t>
    </rPh>
    <rPh sb="13" eb="15">
      <t>サンギョウ</t>
    </rPh>
    <rPh sb="15" eb="17">
      <t>シンコウ</t>
    </rPh>
    <rPh sb="17" eb="18">
      <t>カ</t>
    </rPh>
    <phoneticPr fontId="6"/>
  </si>
  <si>
    <t>県営住宅</t>
    <rPh sb="0" eb="2">
      <t>ケンエイ</t>
    </rPh>
    <rPh sb="2" eb="4">
      <t>ジュウタク</t>
    </rPh>
    <phoneticPr fontId="6"/>
  </si>
  <si>
    <t>市営住宅</t>
    <rPh sb="0" eb="2">
      <t>シエイ</t>
    </rPh>
    <rPh sb="2" eb="4">
      <t>ジュウタク</t>
    </rPh>
    <phoneticPr fontId="6"/>
  </si>
  <si>
    <t>平屋</t>
    <rPh sb="0" eb="2">
      <t>ヒラヤ</t>
    </rPh>
    <phoneticPr fontId="6"/>
  </si>
  <si>
    <t>２階以上</t>
    <rPh sb="1" eb="4">
      <t>カイイジョウ</t>
    </rPh>
    <phoneticPr fontId="6"/>
  </si>
  <si>
    <t>46（16）</t>
  </si>
  <si>
    <t>46（16）</t>
    <phoneticPr fontId="4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</si>
  <si>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6"/>
  </si>
  <si>
    <t>　（注）（　）は中堅所得者向け住宅の数で内数</t>
    <rPh sb="2" eb="3">
      <t>チュウ</t>
    </rPh>
    <rPh sb="18" eb="19">
      <t>カズ</t>
    </rPh>
    <rPh sb="20" eb="21">
      <t>ウチ</t>
    </rPh>
    <rPh sb="21" eb="22">
      <t>スウ</t>
    </rPh>
    <phoneticPr fontId="6"/>
  </si>
  <si>
    <t>住宅総数</t>
    <rPh sb="0" eb="2">
      <t>ジュウタク</t>
    </rPh>
    <rPh sb="2" eb="4">
      <t>ソウスウ</t>
    </rPh>
    <phoneticPr fontId="6"/>
  </si>
  <si>
    <t>総数</t>
    <rPh sb="0" eb="2">
      <t>ソウスウ</t>
    </rPh>
    <phoneticPr fontId="6"/>
  </si>
  <si>
    <t>居住世帯あり</t>
    <rPh sb="0" eb="2">
      <t>キョジュウ</t>
    </rPh>
    <rPh sb="2" eb="4">
      <t>セタイ</t>
    </rPh>
    <phoneticPr fontId="6"/>
  </si>
  <si>
    <t>居住世帯なし</t>
    <rPh sb="0" eb="2">
      <t>キョジュウ</t>
    </rPh>
    <rPh sb="2" eb="4">
      <t>セタイ</t>
    </rPh>
    <phoneticPr fontId="6"/>
  </si>
  <si>
    <t>一時現在者のみ</t>
    <rPh sb="0" eb="2">
      <t>イチジ</t>
    </rPh>
    <rPh sb="2" eb="4">
      <t>ゲンザイ</t>
    </rPh>
    <rPh sb="4" eb="5">
      <t>シャ</t>
    </rPh>
    <phoneticPr fontId="6"/>
  </si>
  <si>
    <t>空き家</t>
    <rPh sb="0" eb="1">
      <t>ア</t>
    </rPh>
    <rPh sb="2" eb="3">
      <t>ヤ</t>
    </rPh>
    <phoneticPr fontId="6"/>
  </si>
  <si>
    <t>建築中</t>
    <rPh sb="0" eb="3">
      <t>ケンチクチュウ</t>
    </rPh>
    <phoneticPr fontId="6"/>
  </si>
  <si>
    <t>同居世帯なし</t>
    <rPh sb="0" eb="2">
      <t>ドウキョ</t>
    </rPh>
    <rPh sb="2" eb="4">
      <t>セタイ</t>
    </rPh>
    <phoneticPr fontId="6"/>
  </si>
  <si>
    <t>同居世帯あり</t>
    <rPh sb="0" eb="2">
      <t>ドウキョ</t>
    </rPh>
    <rPh sb="2" eb="4">
      <t>セタイ</t>
    </rPh>
    <phoneticPr fontId="6"/>
  </si>
  <si>
    <t>二次的住宅</t>
    <rPh sb="0" eb="3">
      <t>ニジテキ</t>
    </rPh>
    <rPh sb="3" eb="5">
      <t>ジュウタク</t>
    </rPh>
    <phoneticPr fontId="6"/>
  </si>
  <si>
    <t>賃貸用の住宅</t>
    <rPh sb="0" eb="3">
      <t>チンタイヨウ</t>
    </rPh>
    <rPh sb="4" eb="6">
      <t>ジュウタク</t>
    </rPh>
    <phoneticPr fontId="6"/>
  </si>
  <si>
    <t>売却用の住宅</t>
    <rPh sb="0" eb="3">
      <t>バイキャクヨウ</t>
    </rPh>
    <rPh sb="4" eb="6">
      <t>ジュウタク</t>
    </rPh>
    <phoneticPr fontId="6"/>
  </si>
  <si>
    <t>その他の住宅</t>
    <rPh sb="2" eb="3">
      <t>タ</t>
    </rPh>
    <rPh sb="4" eb="6">
      <t>ジュウタク</t>
    </rPh>
    <phoneticPr fontId="6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</si>
  <si>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6"/>
  </si>
  <si>
    <t>構造</t>
    <rPh sb="0" eb="2">
      <t>コウゾウ</t>
    </rPh>
    <phoneticPr fontId="6"/>
  </si>
  <si>
    <t>一戸建</t>
    <rPh sb="0" eb="2">
      <t>イッコ</t>
    </rPh>
    <rPh sb="2" eb="3">
      <t>ダ</t>
    </rPh>
    <phoneticPr fontId="6"/>
  </si>
  <si>
    <t>長屋建</t>
    <rPh sb="0" eb="2">
      <t>ナガヤ</t>
    </rPh>
    <rPh sb="2" eb="3">
      <t>ダ</t>
    </rPh>
    <phoneticPr fontId="6"/>
  </si>
  <si>
    <t>共同住宅</t>
    <rPh sb="0" eb="2">
      <t>キョウドウ</t>
    </rPh>
    <rPh sb="2" eb="4">
      <t>ジュウタク</t>
    </rPh>
    <phoneticPr fontId="6"/>
  </si>
  <si>
    <t>その他</t>
    <rPh sb="2" eb="3">
      <t>タ</t>
    </rPh>
    <phoneticPr fontId="6"/>
  </si>
  <si>
    <t>１階建</t>
    <rPh sb="1" eb="3">
      <t>カイダテ</t>
    </rPh>
    <phoneticPr fontId="6"/>
  </si>
  <si>
    <t>１階建</t>
    <rPh sb="1" eb="3">
      <t>カイダ</t>
    </rPh>
    <phoneticPr fontId="6"/>
  </si>
  <si>
    <t>総数</t>
  </si>
  <si>
    <t>３～５</t>
    <phoneticPr fontId="6"/>
  </si>
  <si>
    <t>防火木造</t>
    <rPh sb="0" eb="2">
      <t>ボウカ</t>
    </rPh>
    <rPh sb="2" eb="4">
      <t>モクゾウ</t>
    </rPh>
    <phoneticPr fontId="6"/>
  </si>
  <si>
    <t>非木造</t>
    <rPh sb="0" eb="1">
      <t>ヒ</t>
    </rPh>
    <rPh sb="1" eb="3">
      <t>モクゾウ</t>
    </rPh>
    <phoneticPr fontId="6"/>
  </si>
  <si>
    <t>各年度3月31日現在　単位：戸</t>
  </si>
  <si>
    <t>平成30年10月1日現在　単位：戸</t>
  </si>
  <si>
    <t>令和元年度</t>
    <rPh sb="0" eb="5">
      <t>レイワガンネンド</t>
    </rPh>
    <phoneticPr fontId="4"/>
  </si>
  <si>
    <t>平成28年度</t>
    <rPh sb="0" eb="2">
      <t>ヘイセイ</t>
    </rPh>
    <rPh sb="4" eb="6">
      <t>ネンド</t>
    </rPh>
    <phoneticPr fontId="6"/>
  </si>
  <si>
    <t>２</t>
    <phoneticPr fontId="4"/>
  </si>
  <si>
    <t>（１）所管別道路数、延長及び面積</t>
    <phoneticPr fontId="4"/>
  </si>
  <si>
    <t>計</t>
    <rPh sb="0" eb="1">
      <t>ケイ</t>
    </rPh>
    <phoneticPr fontId="4"/>
  </si>
  <si>
    <t>都市緑地</t>
    <rPh sb="0" eb="2">
      <t>トシ</t>
    </rPh>
    <phoneticPr fontId="4"/>
  </si>
  <si>
    <t>末松廃寺跡公園，御経塚史跡公園</t>
    <rPh sb="0" eb="2">
      <t>スエマツ</t>
    </rPh>
    <rPh sb="2" eb="4">
      <t>ハイジ</t>
    </rPh>
    <rPh sb="4" eb="5">
      <t>アト</t>
    </rPh>
    <rPh sb="5" eb="7">
      <t>コウエン</t>
    </rPh>
    <phoneticPr fontId="6"/>
  </si>
  <si>
    <t>特殊公園</t>
    <rPh sb="0" eb="4">
      <t>トクシュコウエン</t>
    </rPh>
    <phoneticPr fontId="4"/>
  </si>
  <si>
    <t>押野中央公園，野々市南部公園，あらみや公園</t>
    <rPh sb="0" eb="2">
      <t>オシノ</t>
    </rPh>
    <rPh sb="2" eb="4">
      <t>チュウオウ</t>
    </rPh>
    <rPh sb="4" eb="6">
      <t>コウエン</t>
    </rPh>
    <phoneticPr fontId="6"/>
  </si>
  <si>
    <t>稲　　荷
繊維団地</t>
    <rPh sb="0" eb="1">
      <t>イネ</t>
    </rPh>
    <rPh sb="3" eb="4">
      <t>ニ</t>
    </rPh>
    <rPh sb="5" eb="7">
      <t>センイ</t>
    </rPh>
    <rPh sb="7" eb="9">
      <t>ダンチ</t>
    </rPh>
    <phoneticPr fontId="6"/>
  </si>
  <si>
    <t>御経塚
第　二</t>
    <rPh sb="0" eb="2">
      <t>オキョウ</t>
    </rPh>
    <rPh sb="2" eb="3">
      <t>ヅカ</t>
    </rPh>
    <rPh sb="4" eb="5">
      <t>ダイ</t>
    </rPh>
    <rPh sb="6" eb="7">
      <t>ニ</t>
    </rPh>
    <phoneticPr fontId="6"/>
  </si>
  <si>
    <t>扇が丘
住　吉</t>
    <rPh sb="0" eb="1">
      <t>オオギ</t>
    </rPh>
    <rPh sb="2" eb="3">
      <t>オカ</t>
    </rPh>
    <rPh sb="4" eb="5">
      <t>ジュウ</t>
    </rPh>
    <rPh sb="6" eb="7">
      <t>キチ</t>
    </rPh>
    <phoneticPr fontId="6"/>
  </si>
  <si>
    <t>末　　松
住宅団地</t>
    <rPh sb="0" eb="1">
      <t>マツ</t>
    </rPh>
    <rPh sb="3" eb="4">
      <t>マツ</t>
    </rPh>
    <rPh sb="5" eb="7">
      <t>ジュウタク</t>
    </rPh>
    <rPh sb="7" eb="9">
      <t>ダンチ</t>
    </rPh>
    <phoneticPr fontId="6"/>
  </si>
  <si>
    <t>野々市市御経塚第二地区地区計画</t>
    <rPh sb="0" eb="3">
      <t>ノノイチ</t>
    </rPh>
    <rPh sb="3" eb="4">
      <t>シ</t>
    </rPh>
    <rPh sb="4" eb="7">
      <t>オキョウヅカ</t>
    </rPh>
    <rPh sb="7" eb="9">
      <t>ダイニ</t>
    </rPh>
    <rPh sb="9" eb="11">
      <t>チク</t>
    </rPh>
    <rPh sb="11" eb="15">
      <t>チクケイカク</t>
    </rPh>
    <phoneticPr fontId="6"/>
  </si>
  <si>
    <t>野々市市末松ガーデンアイル地区地区計画</t>
    <rPh sb="0" eb="3">
      <t>ノノイチ</t>
    </rPh>
    <rPh sb="3" eb="4">
      <t>シ</t>
    </rPh>
    <rPh sb="4" eb="6">
      <t>スエマツ</t>
    </rPh>
    <rPh sb="13" eb="15">
      <t>チク</t>
    </rPh>
    <phoneticPr fontId="6"/>
  </si>
  <si>
    <t>野々市市本町一丁目地区地区計画</t>
    <rPh sb="0" eb="3">
      <t>ノノイチ</t>
    </rPh>
    <rPh sb="3" eb="4">
      <t>シ</t>
    </rPh>
    <rPh sb="4" eb="6">
      <t>ホンマチ</t>
    </rPh>
    <rPh sb="6" eb="7">
      <t>イチ</t>
    </rPh>
    <rPh sb="7" eb="9">
      <t>チョウメ</t>
    </rPh>
    <rPh sb="9" eb="11">
      <t>チク</t>
    </rPh>
    <phoneticPr fontId="6"/>
  </si>
  <si>
    <t>野々市市中南部地区地区計画</t>
    <rPh sb="3" eb="4">
      <t>シ</t>
    </rPh>
    <phoneticPr fontId="6"/>
  </si>
  <si>
    <t>野々市市北西部地区地区計画</t>
    <rPh sb="0" eb="3">
      <t>ノノイチ</t>
    </rPh>
    <rPh sb="3" eb="4">
      <t>シ</t>
    </rPh>
    <rPh sb="4" eb="7">
      <t>ホクセイブ</t>
    </rPh>
    <rPh sb="7" eb="9">
      <t>チク</t>
    </rPh>
    <phoneticPr fontId="6"/>
  </si>
  <si>
    <t>野々市市柳町地区地区計画</t>
    <rPh sb="0" eb="4">
      <t>ノノイチシ</t>
    </rPh>
    <rPh sb="4" eb="6">
      <t>ヤナギマチ</t>
    </rPh>
    <rPh sb="6" eb="8">
      <t>チク</t>
    </rPh>
    <phoneticPr fontId="6"/>
  </si>
  <si>
    <t>野々市市中林地区地区計画</t>
    <rPh sb="0" eb="4">
      <t>ノノイチシ</t>
    </rPh>
    <rPh sb="4" eb="6">
      <t>ナカバヤシ</t>
    </rPh>
    <rPh sb="6" eb="8">
      <t>チク</t>
    </rPh>
    <phoneticPr fontId="6"/>
  </si>
  <si>
    <t>野々市市西部中央地区地区計画</t>
    <rPh sb="0" eb="4">
      <t>ノノイチシ</t>
    </rPh>
    <rPh sb="4" eb="6">
      <t>セイブ</t>
    </rPh>
    <rPh sb="6" eb="8">
      <t>チュウオウ</t>
    </rPh>
    <rPh sb="8" eb="10">
      <t>チク</t>
    </rPh>
    <phoneticPr fontId="6"/>
  </si>
  <si>
    <t>野々市市郷二丁目地区地区計画</t>
    <phoneticPr fontId="6"/>
  </si>
  <si>
    <t>２階建以上</t>
    <rPh sb="1" eb="2">
      <t>カイ</t>
    </rPh>
    <rPh sb="2" eb="3">
      <t>ダテ</t>
    </rPh>
    <rPh sb="3" eb="5">
      <t>イジョウ</t>
    </rPh>
    <phoneticPr fontId="6"/>
  </si>
  <si>
    <t>２階建以上</t>
    <rPh sb="1" eb="3">
      <t>カイダテ</t>
    </rPh>
    <rPh sb="3" eb="5">
      <t>イジョウ</t>
    </rPh>
    <phoneticPr fontId="6"/>
  </si>
  <si>
    <t>６階建以上</t>
    <rPh sb="1" eb="3">
      <t>カイダ</t>
    </rPh>
    <rPh sb="3" eb="5">
      <t>イジョウ</t>
    </rPh>
    <phoneticPr fontId="6"/>
  </si>
  <si>
    <t>木造</t>
    <rPh sb="0" eb="1">
      <t>キ</t>
    </rPh>
    <rPh sb="1" eb="2">
      <t>ヅクリ</t>
    </rPh>
    <phoneticPr fontId="6"/>
  </si>
  <si>
    <t>棟数</t>
    <rPh sb="0" eb="2">
      <t>トウスウ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</si>
  <si>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</si>
  <si>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</si>
  <si>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共同住宅・寄宿舎</t>
    <rPh sb="0" eb="2">
      <t>キョウドウ</t>
    </rPh>
    <rPh sb="2" eb="4">
      <t>ジュウタク</t>
    </rPh>
    <rPh sb="5" eb="8">
      <t>キシュクシャ</t>
    </rPh>
    <phoneticPr fontId="4"/>
  </si>
  <si>
    <t>併用住宅</t>
    <rPh sb="0" eb="2">
      <t>ヘイヨウ</t>
    </rPh>
    <rPh sb="2" eb="4">
      <t>ジュウタク</t>
    </rPh>
    <phoneticPr fontId="4"/>
  </si>
  <si>
    <t>ホテル・旅館・料亭</t>
    <rPh sb="4" eb="6">
      <t>リョカン</t>
    </rPh>
    <rPh sb="7" eb="9">
      <t>リョウテイ</t>
    </rPh>
    <phoneticPr fontId="4"/>
  </si>
  <si>
    <t>事務所・銀行・店舗</t>
    <rPh sb="0" eb="3">
      <t>ジムショ</t>
    </rPh>
    <rPh sb="7" eb="9">
      <t>テンポ</t>
    </rPh>
    <phoneticPr fontId="4"/>
  </si>
  <si>
    <t>劇場・病院</t>
    <rPh sb="0" eb="2">
      <t>ゲキジョウ</t>
    </rPh>
    <rPh sb="3" eb="5">
      <t>ビョウイン</t>
    </rPh>
    <phoneticPr fontId="4"/>
  </si>
  <si>
    <t>工場・倉庫</t>
    <rPh sb="0" eb="2">
      <t>コウジョウ</t>
    </rPh>
    <rPh sb="3" eb="5">
      <t>ソウコ</t>
    </rPh>
    <phoneticPr fontId="4"/>
  </si>
  <si>
    <t>土蔵</t>
    <rPh sb="0" eb="2">
      <t>ツチクラ</t>
    </rPh>
    <phoneticPr fontId="4"/>
  </si>
  <si>
    <t>附属家</t>
    <rPh sb="0" eb="2">
      <t>フゾク</t>
    </rPh>
    <rPh sb="2" eb="3">
      <t>イエ</t>
    </rPh>
    <phoneticPr fontId="4"/>
  </si>
  <si>
    <t>事務所・店舗・百貨店</t>
    <rPh sb="0" eb="3">
      <t>ジムショ</t>
    </rPh>
    <rPh sb="4" eb="6">
      <t>テンポ</t>
    </rPh>
    <rPh sb="7" eb="10">
      <t>ヒャッカテン</t>
    </rPh>
    <phoneticPr fontId="4"/>
  </si>
  <si>
    <t>住宅・アパート</t>
    <rPh sb="0" eb="2">
      <t>ジュウタク</t>
    </rPh>
    <phoneticPr fontId="4"/>
  </si>
  <si>
    <t>病院・ホテル</t>
    <rPh sb="0" eb="2">
      <t>ビョウイン</t>
    </rPh>
    <phoneticPr fontId="4"/>
  </si>
  <si>
    <t>工場・倉庫・市場</t>
    <rPh sb="0" eb="2">
      <t>コウジョウ</t>
    </rPh>
    <rPh sb="3" eb="5">
      <t>ソウコ</t>
    </rPh>
    <rPh sb="6" eb="8">
      <t>イチバ</t>
    </rPh>
    <phoneticPr fontId="4"/>
  </si>
  <si>
    <t>その他</t>
    <rPh sb="2" eb="3">
      <t>タ</t>
    </rPh>
    <phoneticPr fontId="4"/>
  </si>
  <si>
    <t>資料：税務課</t>
    <rPh sb="0" eb="2">
      <t>シリョウ</t>
    </rPh>
    <rPh sb="3" eb="6">
      <t>ゼイムカ</t>
    </rPh>
    <phoneticPr fontId="4"/>
  </si>
  <si>
    <t>平成28年度</t>
    <rPh sb="0" eb="2">
      <t>ヘイセイ</t>
    </rPh>
    <rPh sb="4" eb="6">
      <t>ネンド</t>
    </rPh>
    <phoneticPr fontId="4"/>
  </si>
  <si>
    <t>非木造</t>
    <rPh sb="0" eb="3">
      <t>ヒモクゾウ</t>
    </rPh>
    <phoneticPr fontId="4"/>
  </si>
  <si>
    <t>令和元年</t>
    <rPh sb="0" eb="4">
      <t>レイワガンネン</t>
    </rPh>
    <phoneticPr fontId="6"/>
  </si>
  <si>
    <t>３</t>
    <phoneticPr fontId="4"/>
  </si>
  <si>
    <t>区分</t>
    <rPh sb="0" eb="1">
      <t>ク</t>
    </rPh>
    <rPh sb="1" eb="2">
      <t>ブン</t>
    </rPh>
    <phoneticPr fontId="6"/>
  </si>
  <si>
    <t>総　　　　数</t>
    <rPh sb="0" eb="1">
      <t>ソウ</t>
    </rPh>
    <rPh sb="5" eb="6">
      <t>カズ</t>
    </rPh>
    <phoneticPr fontId="6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</si>
  <si>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スウ</t>
    </rPh>
    <phoneticPr fontId="6"/>
  </si>
  <si>
    <t>せせらぎ公園，すみよし公園，
その他土地区画整理事業や開発行為等により整備された公園</t>
    <rPh sb="4" eb="6">
      <t>コウエン</t>
    </rPh>
    <rPh sb="17" eb="18">
      <t>タ</t>
    </rPh>
    <rPh sb="18" eb="20">
      <t>トチ</t>
    </rPh>
    <rPh sb="20" eb="22">
      <t>クカク</t>
    </rPh>
    <rPh sb="22" eb="24">
      <t>セイリ</t>
    </rPh>
    <rPh sb="24" eb="26">
      <t>ジギョウ</t>
    </rPh>
    <rPh sb="27" eb="29">
      <t>カイハツ</t>
    </rPh>
    <rPh sb="29" eb="31">
      <t>コウイ</t>
    </rPh>
    <rPh sb="31" eb="32">
      <t>トウ</t>
    </rPh>
    <rPh sb="35" eb="37">
      <t>セイビ</t>
    </rPh>
    <rPh sb="40" eb="42">
      <t>コウエン</t>
    </rPh>
    <phoneticPr fontId="6"/>
  </si>
  <si>
    <t>その他土地区画整理事業や開発行為等により整備された公園　　</t>
    <phoneticPr fontId="4"/>
  </si>
  <si>
    <t>新庄東公園，新庄西公園，新庄すみれ公園，新庄花の木台公園，</t>
    <phoneticPr fontId="4"/>
  </si>
  <si>
    <t>新庄ひばり公園，粟田中央公園，粟田パンダ公園，太平寺東公園，</t>
    <phoneticPr fontId="4"/>
  </si>
  <si>
    <t>扇が丘東公園，北横宮公園，矢作諏訪公園，矢作西城公園，</t>
    <phoneticPr fontId="4"/>
  </si>
  <si>
    <t>下林さくら公園，野代公園，野代１号緑地，みその公園，稲荷公園，</t>
    <phoneticPr fontId="4"/>
  </si>
  <si>
    <t>稲荷北公園，押越公園，御経塚東公園，押野西公園，押野東公園，</t>
    <phoneticPr fontId="4"/>
  </si>
  <si>
    <t>押野南公園，押野北公園，御経塚公園（風の広場），経塚公園（泉の広場），</t>
    <phoneticPr fontId="4"/>
  </si>
  <si>
    <t>用　途　地　域　区　分</t>
  </si>
  <si>
    <t>都市計画決定日
（施行年月日）</t>
    <rPh sb="0" eb="2">
      <t>トシ</t>
    </rPh>
    <rPh sb="2" eb="4">
      <t>ケイカク</t>
    </rPh>
    <rPh sb="4" eb="6">
      <t>ケッテイ</t>
    </rPh>
    <rPh sb="6" eb="7">
      <t>ビ</t>
    </rPh>
    <rPh sb="9" eb="11">
      <t>シコウ</t>
    </rPh>
    <rPh sb="11" eb="14">
      <t>ネンガッピ</t>
    </rPh>
    <phoneticPr fontId="6"/>
  </si>
  <si>
    <t>令和3年3月31日現在　単位：ｍ、％</t>
    <rPh sb="0" eb="2">
      <t>レイワ</t>
    </rPh>
    <rPh sb="12" eb="14">
      <t>タンイ</t>
    </rPh>
    <phoneticPr fontId="6"/>
  </si>
  <si>
    <t>令和3年3月31日現在　単位：ha、千円、％</t>
    <rPh sb="0" eb="2">
      <t>レイワ</t>
    </rPh>
    <rPh sb="3" eb="4">
      <t>ネン</t>
    </rPh>
    <rPh sb="12" eb="14">
      <t>タンイ</t>
    </rPh>
    <rPh sb="18" eb="20">
      <t>センエン</t>
    </rPh>
    <phoneticPr fontId="6"/>
  </si>
  <si>
    <t>令和3年3月31日現在　単位：ha、千円、％</t>
    <rPh sb="0" eb="2">
      <t>レイワ</t>
    </rPh>
    <rPh sb="12" eb="14">
      <t>タンイ</t>
    </rPh>
    <rPh sb="18" eb="20">
      <t>センエン</t>
    </rPh>
    <phoneticPr fontId="6"/>
  </si>
  <si>
    <t>令和3年3月31日現在　単位：ha</t>
    <phoneticPr fontId="4"/>
  </si>
  <si>
    <t>令和3年3月31日現在　単位：ha、％</t>
    <phoneticPr fontId="4"/>
  </si>
  <si>
    <t>－</t>
    <phoneticPr fontId="4"/>
  </si>
  <si>
    <t>（２）国道の状況</t>
    <phoneticPr fontId="4"/>
  </si>
  <si>
    <t>（３）県道の状況</t>
    <phoneticPr fontId="4"/>
  </si>
  <si>
    <t>（４）市道の状況</t>
    <rPh sb="3" eb="5">
      <t>シドウ</t>
    </rPh>
    <rPh sb="6" eb="8">
      <t>ジョウキョウ</t>
    </rPh>
    <phoneticPr fontId="4"/>
  </si>
  <si>
    <t>平成27年度</t>
    <rPh sb="0" eb="2">
      <t>ヘイセイ</t>
    </rPh>
    <rPh sb="4" eb="6">
      <t>ネンド</t>
    </rPh>
    <phoneticPr fontId="6"/>
  </si>
  <si>
    <t>28</t>
    <phoneticPr fontId="6"/>
  </si>
  <si>
    <t>令和元年度</t>
    <rPh sb="0" eb="5">
      <t>レイワガンネンド</t>
    </rPh>
    <phoneticPr fontId="6"/>
  </si>
  <si>
    <t>平成27年度</t>
    <rPh sb="0" eb="2">
      <t>ヘイセイ</t>
    </rPh>
    <rPh sb="4" eb="6">
      <t>ネンド</t>
    </rPh>
    <phoneticPr fontId="4"/>
  </si>
  <si>
    <t>自動車
交通不能
道路延長</t>
    <rPh sb="0" eb="3">
      <t>ジドウシャ</t>
    </rPh>
    <rPh sb="4" eb="6">
      <t>コウツウ</t>
    </rPh>
    <rPh sb="6" eb="8">
      <t>フノウ</t>
    </rPh>
    <rPh sb="9" eb="11">
      <t>ドウロ</t>
    </rPh>
    <rPh sb="11" eb="13">
      <t>エンチョウ</t>
    </rPh>
    <phoneticPr fontId="3"/>
  </si>
  <si>
    <t>整備済
延長</t>
    <rPh sb="0" eb="2">
      <t>セイビ</t>
    </rPh>
    <rPh sb="2" eb="3">
      <t>ズ</t>
    </rPh>
    <rPh sb="4" eb="6">
      <t>エンチョウ</t>
    </rPh>
    <phoneticPr fontId="6"/>
  </si>
  <si>
    <t>整備中
延長</t>
    <rPh sb="0" eb="3">
      <t>セイビチュウ</t>
    </rPh>
    <rPh sb="4" eb="6">
      <t>エンチョウ</t>
    </rPh>
    <phoneticPr fontId="6"/>
  </si>
  <si>
    <t>未整備
延長</t>
    <rPh sb="0" eb="3">
      <t>ミセイビ</t>
    </rPh>
    <rPh sb="4" eb="6">
      <t>エンチョウ</t>
    </rPh>
    <phoneticPr fontId="6"/>
  </si>
  <si>
    <t>　　　　・この調査は標本調査であるため、統計表の数値は標本誤差を含んでいる。</t>
    <phoneticPr fontId="4"/>
  </si>
  <si>
    <t>　（注）・統計表の数値は、１位を四捨五入して10位まで有効数字として表章しているため、</t>
    <phoneticPr fontId="4"/>
  </si>
  <si>
    <t>　　　　　総数と内訳の合計は必ずしも一致しない。</t>
    <phoneticPr fontId="4"/>
  </si>
  <si>
    <t>資料：建設課、石川県道路整備課</t>
    <rPh sb="0" eb="2">
      <t>シリョウ</t>
    </rPh>
    <rPh sb="3" eb="6">
      <t>ケンセツカ</t>
    </rPh>
    <rPh sb="7" eb="10">
      <t>イシカワケン</t>
    </rPh>
    <rPh sb="10" eb="12">
      <t>ドウロ</t>
    </rPh>
    <rPh sb="12" eb="14">
      <t>セイビ</t>
    </rPh>
    <rPh sb="14" eb="15">
      <t>カ</t>
    </rPh>
    <phoneticPr fontId="6"/>
  </si>
  <si>
    <t>８号</t>
    <rPh sb="1" eb="2">
      <t>ゴウ</t>
    </rPh>
    <phoneticPr fontId="3"/>
  </si>
  <si>
    <t>157号</t>
    <rPh sb="3" eb="4">
      <t>ゴウ</t>
    </rPh>
    <phoneticPr fontId="3"/>
  </si>
  <si>
    <t>松任・宇ノ気線</t>
    <rPh sb="0" eb="2">
      <t>マットウ</t>
    </rPh>
    <rPh sb="3" eb="4">
      <t>ウ</t>
    </rPh>
    <rPh sb="5" eb="6">
      <t>ケ</t>
    </rPh>
    <rPh sb="6" eb="7">
      <t>セン</t>
    </rPh>
    <phoneticPr fontId="6"/>
  </si>
  <si>
    <t>金沢・小松線</t>
    <rPh sb="0" eb="2">
      <t>カナザワ</t>
    </rPh>
    <rPh sb="3" eb="5">
      <t>コマツ</t>
    </rPh>
    <rPh sb="5" eb="6">
      <t>セン</t>
    </rPh>
    <phoneticPr fontId="6"/>
  </si>
  <si>
    <t>野々市・西金沢
停車場線</t>
    <rPh sb="0" eb="3">
      <t>ノノイチ</t>
    </rPh>
    <rPh sb="4" eb="7">
      <t>ニシカナザワ</t>
    </rPh>
    <rPh sb="8" eb="11">
      <t>テイシャジョウ</t>
    </rPh>
    <rPh sb="11" eb="12">
      <t>セン</t>
    </rPh>
    <phoneticPr fontId="6"/>
  </si>
  <si>
    <t>野々市・鶴来線</t>
    <rPh sb="0" eb="3">
      <t>ノノイチ</t>
    </rPh>
    <rPh sb="4" eb="6">
      <t>ツルギ</t>
    </rPh>
    <rPh sb="6" eb="7">
      <t>セン</t>
    </rPh>
    <phoneticPr fontId="6"/>
  </si>
  <si>
    <t>額谷・三浦線</t>
    <rPh sb="0" eb="1">
      <t>ガク</t>
    </rPh>
    <rPh sb="1" eb="2">
      <t>タニ</t>
    </rPh>
    <rPh sb="3" eb="5">
      <t>ミウラ</t>
    </rPh>
    <rPh sb="5" eb="6">
      <t>セン</t>
    </rPh>
    <phoneticPr fontId="6"/>
  </si>
  <si>
    <t>矢作・松任線</t>
    <rPh sb="0" eb="2">
      <t>ヤハギ</t>
    </rPh>
    <rPh sb="3" eb="5">
      <t>マットウ</t>
    </rPh>
    <rPh sb="5" eb="6">
      <t>セン</t>
    </rPh>
    <phoneticPr fontId="6"/>
  </si>
  <si>
    <t>窪・野々市線</t>
    <rPh sb="0" eb="1">
      <t>クボ</t>
    </rPh>
    <rPh sb="2" eb="5">
      <t>ノノイチ</t>
    </rPh>
    <rPh sb="5" eb="6">
      <t>セン</t>
    </rPh>
    <phoneticPr fontId="6"/>
  </si>
  <si>
    <t>宮永・横川町線</t>
    <rPh sb="0" eb="2">
      <t>ミヤナガ</t>
    </rPh>
    <rPh sb="3" eb="5">
      <t>ヨコカワ</t>
    </rPh>
    <rPh sb="5" eb="6">
      <t>マチ</t>
    </rPh>
    <rPh sb="6" eb="7">
      <t>セン</t>
    </rPh>
    <phoneticPr fontId="6"/>
  </si>
  <si>
    <t>倉部・金沢線</t>
    <rPh sb="0" eb="2">
      <t>クラベ</t>
    </rPh>
    <rPh sb="3" eb="5">
      <t>カナザワ</t>
    </rPh>
    <rPh sb="5" eb="6">
      <t>セン</t>
    </rPh>
    <phoneticPr fontId="6"/>
  </si>
  <si>
    <t>三日市・松任線</t>
    <rPh sb="0" eb="3">
      <t>ミッカイチ</t>
    </rPh>
    <rPh sb="4" eb="6">
      <t>マットウ</t>
    </rPh>
    <rPh sb="6" eb="7">
      <t>セン</t>
    </rPh>
    <phoneticPr fontId="6"/>
  </si>
  <si>
    <t>年　度</t>
    <rPh sb="0" eb="1">
      <t>ネン</t>
    </rPh>
    <rPh sb="2" eb="3">
      <t>ド</t>
    </rPh>
    <phoneticPr fontId="4"/>
  </si>
  <si>
    <t>（５）都市計画道路の整備状況</t>
    <rPh sb="3" eb="5">
      <t>トシ</t>
    </rPh>
    <rPh sb="5" eb="7">
      <t>ケイカク</t>
    </rPh>
    <rPh sb="7" eb="9">
      <t>ドウロ</t>
    </rPh>
    <rPh sb="10" eb="12">
      <t>セイビ</t>
    </rPh>
    <rPh sb="12" eb="14">
      <t>ジョウキョウ</t>
    </rPh>
    <phoneticPr fontId="6"/>
  </si>
  <si>
    <t>（６）土地区画整理事業の概要</t>
    <phoneticPr fontId="4"/>
  </si>
  <si>
    <t>（６）土地区画整理事業の概要（つづき）</t>
    <phoneticPr fontId="4"/>
  </si>
  <si>
    <t>（７）都市公園の現況</t>
    <phoneticPr fontId="4"/>
  </si>
  <si>
    <t>種　類</t>
    <rPh sb="0" eb="1">
      <t>タネ</t>
    </rPh>
    <rPh sb="2" eb="3">
      <t>タグイ</t>
    </rPh>
    <phoneticPr fontId="4"/>
  </si>
  <si>
    <t>（８）土地利用計画</t>
    <phoneticPr fontId="4"/>
  </si>
  <si>
    <t>令和3年3月31日現在　単位：箇所、ha</t>
    <rPh sb="15" eb="17">
      <t>カショ</t>
    </rPh>
    <phoneticPr fontId="4"/>
  </si>
  <si>
    <t>（９）都市計画用途地域別面積</t>
    <phoneticPr fontId="4"/>
  </si>
  <si>
    <t>（10）地区計画</t>
    <rPh sb="4" eb="6">
      <t>チク</t>
    </rPh>
    <rPh sb="6" eb="8">
      <t>ケイカク</t>
    </rPh>
    <phoneticPr fontId="6"/>
  </si>
  <si>
    <t>（11）アダプトプログラム</t>
    <phoneticPr fontId="6"/>
  </si>
  <si>
    <t>２</t>
    <phoneticPr fontId="4"/>
  </si>
  <si>
    <t>各年度3月31日現在　単位：団体、人</t>
    <rPh sb="11" eb="13">
      <t>タンイ</t>
    </rPh>
    <rPh sb="14" eb="16">
      <t>ダンタイ</t>
    </rPh>
    <rPh sb="17" eb="18">
      <t>ニン</t>
    </rPh>
    <phoneticPr fontId="4"/>
  </si>
  <si>
    <t>（12）家屋の状況</t>
    <rPh sb="4" eb="6">
      <t>カオク</t>
    </rPh>
    <rPh sb="7" eb="9">
      <t>ジョウキョウ</t>
    </rPh>
    <phoneticPr fontId="6"/>
  </si>
  <si>
    <t>各年１月１日現在　単位：棟、㎡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トウ</t>
    </rPh>
    <phoneticPr fontId="4"/>
  </si>
  <si>
    <t>床面積</t>
    <rPh sb="0" eb="3">
      <t>ユカメンセキ</t>
    </rPh>
    <phoneticPr fontId="4"/>
  </si>
  <si>
    <t>木　造</t>
    <rPh sb="0" eb="1">
      <t>モク</t>
    </rPh>
    <rPh sb="2" eb="3">
      <t>ヅクリ</t>
    </rPh>
    <phoneticPr fontId="4"/>
  </si>
  <si>
    <t>（13）公営住宅の管理戸数</t>
    <rPh sb="4" eb="5">
      <t>オオヤケ</t>
    </rPh>
    <rPh sb="5" eb="6">
      <t>エイ</t>
    </rPh>
    <rPh sb="6" eb="7">
      <t>ジュウ</t>
    </rPh>
    <rPh sb="7" eb="8">
      <t>タク</t>
    </rPh>
    <rPh sb="9" eb="10">
      <t>カン</t>
    </rPh>
    <rPh sb="10" eb="11">
      <t>リ</t>
    </rPh>
    <rPh sb="11" eb="12">
      <t>ト</t>
    </rPh>
    <rPh sb="12" eb="13">
      <t>カズ</t>
    </rPh>
    <phoneticPr fontId="6"/>
  </si>
  <si>
    <t>（14）居住世帯の有無別住宅数及び住宅以外で人が居住する建物数</t>
    <phoneticPr fontId="4"/>
  </si>
  <si>
    <t>（15）住宅の建て方、構造、階数別住宅数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</si>
</sst>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76" formatCode="#,##0_ "/>
    <numFmt numFmtId="177" formatCode="#,##0_);[Red]\(#,##0\)"/>
    <numFmt numFmtId="178" formatCode="#,##0.00_);[Red]\(#,##0.00\)"/>
    <numFmt numFmtId="179" formatCode="0.00_);[Red]\(0.00\)"/>
    <numFmt numFmtId="180" formatCode="0.0_);[Red]\(0.0\)"/>
    <numFmt numFmtId="181" formatCode="0_ "/>
    <numFmt numFmtId="182" formatCode="#,##0.0_);[Red]\(#,##0.0\)"/>
    <numFmt numFmtId="183" formatCode="[$-411]ge\.m\.d;@"/>
    <numFmt numFmtId="184" formatCode="0.0_ "/>
    <numFmt numFmtId="185" formatCode="0_);[Red]\(0\)"/>
    <numFmt numFmtId="186" formatCode="#,##0.00_ "/>
    <numFmt numFmtId="187" formatCode="[DBNum3][$-411]0"/>
    <numFmt numFmtId="188" formatCode="0.00_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782">
    <xf numFmtId="0" fontId="0" fillId="0" borderId="0" xfId="0">
      <alignment vertical="center"/>
    </xf>
    <xf numFmtId="0" fontId="8" fillId="0" borderId="0" xfId="6" applyFont="1" applyAlignment="1">
      <alignment vertical="center"/>
    </xf>
    <xf numFmtId="180" fontId="9" fillId="0" borderId="0" xfId="6" applyNumberFormat="1" applyFont="1" applyAlignment="1">
      <alignment vertical="center"/>
    </xf>
    <xf numFmtId="0" fontId="9" fillId="0" borderId="0" xfId="6" applyFont="1" applyAlignment="1">
      <alignment vertical="center"/>
    </xf>
    <xf numFmtId="0" fontId="7" fillId="0" borderId="0" xfId="7" applyFont="1" applyAlignment="1">
      <alignment vertical="center"/>
    </xf>
    <xf numFmtId="0" fontId="7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176" fontId="7" fillId="0" borderId="0" xfId="7" applyNumberFormat="1" applyFont="1" applyAlignment="1">
      <alignment vertical="center"/>
    </xf>
    <xf numFmtId="180" fontId="10" fillId="0" borderId="0" xfId="6" applyNumberFormat="1" applyFont="1" applyAlignment="1">
      <alignment vertical="center"/>
    </xf>
    <xf numFmtId="0" fontId="5" fillId="0" borderId="0" xfId="6" applyAlignment="1">
      <alignment vertical="center"/>
    </xf>
    <xf numFmtId="0" fontId="7" fillId="0" borderId="21" xfId="7" applyFont="1" applyBorder="1" applyAlignment="1">
      <alignment vertical="center"/>
    </xf>
    <xf numFmtId="179" fontId="10" fillId="0" borderId="0" xfId="6" applyNumberFormat="1" applyFont="1" applyAlignment="1">
      <alignment vertical="center"/>
    </xf>
    <xf numFmtId="0" fontId="9" fillId="0" borderId="0" xfId="1" applyFont="1" applyAlignment="1">
      <alignment horizontal="centerContinuous"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7" fillId="0" borderId="1" xfId="9" applyFont="1" applyBorder="1">
      <alignment vertical="center"/>
    </xf>
    <xf numFmtId="0" fontId="9" fillId="0" borderId="0" xfId="12" applyFont="1" applyAlignment="1">
      <alignment horizontal="centerContinuous" vertical="center" shrinkToFit="1"/>
    </xf>
    <xf numFmtId="0" fontId="9" fillId="0" borderId="0" xfId="12" applyFont="1" applyAlignment="1">
      <alignment horizontal="right" vertical="center"/>
    </xf>
    <xf numFmtId="0" fontId="9" fillId="0" borderId="0" xfId="12" applyFont="1" applyAlignment="1">
      <alignment horizontal="left" vertical="center"/>
    </xf>
    <xf numFmtId="0" fontId="9" fillId="0" borderId="0" xfId="11" applyFont="1" applyAlignment="1">
      <alignment vertical="center"/>
    </xf>
    <xf numFmtId="0" fontId="10" fillId="0" borderId="0" xfId="12" applyFont="1" applyAlignment="1">
      <alignment vertical="center"/>
    </xf>
    <xf numFmtId="0" fontId="10" fillId="0" borderId="0" xfId="12" applyFont="1" applyAlignment="1">
      <alignment vertical="center" shrinkToFit="1"/>
    </xf>
    <xf numFmtId="0" fontId="10" fillId="0" borderId="0" xfId="11" applyFont="1" applyAlignment="1">
      <alignment vertical="center"/>
    </xf>
    <xf numFmtId="0" fontId="10" fillId="0" borderId="0" xfId="11" applyFont="1" applyAlignment="1">
      <alignment horizontal="center" vertical="center"/>
    </xf>
    <xf numFmtId="179" fontId="10" fillId="0" borderId="0" xfId="11" applyNumberFormat="1" applyFont="1" applyAlignment="1">
      <alignment vertical="center"/>
    </xf>
    <xf numFmtId="57" fontId="10" fillId="0" borderId="0" xfId="11" applyNumberFormat="1" applyFont="1" applyAlignment="1">
      <alignment horizontal="center" vertical="center"/>
    </xf>
    <xf numFmtId="0" fontId="7" fillId="0" borderId="0" xfId="12" applyFont="1" applyAlignment="1">
      <alignment vertical="center" shrinkToFit="1"/>
    </xf>
    <xf numFmtId="0" fontId="7" fillId="0" borderId="0" xfId="11" applyFont="1" applyAlignment="1">
      <alignment vertical="center"/>
    </xf>
    <xf numFmtId="0" fontId="10" fillId="0" borderId="0" xfId="11" applyFont="1" applyAlignment="1">
      <alignment vertical="center" shrinkToFit="1"/>
    </xf>
    <xf numFmtId="0" fontId="9" fillId="0" borderId="0" xfId="11" applyFont="1" applyAlignment="1">
      <alignment vertical="center" shrinkToFit="1"/>
    </xf>
    <xf numFmtId="0" fontId="9" fillId="0" borderId="0" xfId="12" applyFont="1" applyAlignment="1">
      <alignment vertical="center"/>
    </xf>
    <xf numFmtId="0" fontId="7" fillId="0" borderId="0" xfId="12" applyFont="1" applyAlignment="1">
      <alignment vertical="center"/>
    </xf>
    <xf numFmtId="58" fontId="7" fillId="0" borderId="1" xfId="12" applyNumberFormat="1" applyFont="1" applyBorder="1" applyAlignment="1">
      <alignment horizontal="right" vertical="center" shrinkToFit="1"/>
    </xf>
    <xf numFmtId="0" fontId="7" fillId="0" borderId="0" xfId="11" applyFont="1" applyAlignment="1">
      <alignment horizontal="center" vertical="center"/>
    </xf>
    <xf numFmtId="179" fontId="7" fillId="0" borderId="0" xfId="11" applyNumberFormat="1" applyFont="1" applyAlignment="1">
      <alignment vertical="center"/>
    </xf>
    <xf numFmtId="57" fontId="7" fillId="0" borderId="0" xfId="11" applyNumberFormat="1" applyFont="1" applyAlignment="1">
      <alignment horizontal="center" vertical="center"/>
    </xf>
    <xf numFmtId="0" fontId="11" fillId="0" borderId="0" xfId="11" applyFont="1" applyAlignment="1">
      <alignment vertical="center" shrinkToFit="1"/>
    </xf>
    <xf numFmtId="0" fontId="11" fillId="0" borderId="0" xfId="11" applyFont="1" applyAlignment="1">
      <alignment vertical="center"/>
    </xf>
    <xf numFmtId="0" fontId="9" fillId="0" borderId="0" xfId="15" applyFont="1" applyAlignment="1">
      <alignment vertical="center"/>
    </xf>
    <xf numFmtId="0" fontId="10" fillId="0" borderId="0" xfId="15" applyFont="1" applyAlignment="1">
      <alignment vertical="center"/>
    </xf>
    <xf numFmtId="0" fontId="15" fillId="0" borderId="0" xfId="15" applyFont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7" fillId="0" borderId="1" xfId="14" applyFont="1" applyBorder="1" applyAlignment="1">
      <alignment vertical="center"/>
    </xf>
    <xf numFmtId="0" fontId="16" fillId="0" borderId="27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29" xfId="2" applyFont="1" applyBorder="1" applyAlignment="1">
      <alignment horizontal="center" vertical="center" shrinkToFit="1"/>
    </xf>
    <xf numFmtId="0" fontId="9" fillId="0" borderId="27" xfId="2" applyFont="1" applyBorder="1" applyAlignment="1">
      <alignment horizontal="center" vertical="center" shrinkToFit="1"/>
    </xf>
    <xf numFmtId="0" fontId="9" fillId="0" borderId="50" xfId="2" applyFont="1" applyBorder="1" applyAlignment="1">
      <alignment horizontal="center" vertical="center" shrinkToFit="1"/>
    </xf>
    <xf numFmtId="177" fontId="16" fillId="0" borderId="24" xfId="5" applyNumberFormat="1" applyFont="1" applyBorder="1" applyAlignment="1">
      <alignment vertical="center"/>
    </xf>
    <xf numFmtId="177" fontId="9" fillId="0" borderId="12" xfId="5" applyNumberFormat="1" applyFont="1" applyBorder="1">
      <alignment vertical="center"/>
    </xf>
    <xf numFmtId="177" fontId="9" fillId="0" borderId="72" xfId="5" applyNumberFormat="1" applyFont="1" applyBorder="1">
      <alignment vertical="center"/>
    </xf>
    <xf numFmtId="178" fontId="9" fillId="0" borderId="0" xfId="5" applyNumberFormat="1" applyFont="1" applyBorder="1" applyAlignment="1">
      <alignment vertical="center"/>
    </xf>
    <xf numFmtId="177" fontId="9" fillId="0" borderId="24" xfId="5" applyNumberFormat="1" applyFont="1" applyBorder="1" applyAlignment="1">
      <alignment vertical="center"/>
    </xf>
    <xf numFmtId="178" fontId="9" fillId="0" borderId="0" xfId="5" applyNumberFormat="1" applyFont="1" applyBorder="1">
      <alignment vertical="center"/>
    </xf>
    <xf numFmtId="177" fontId="9" fillId="0" borderId="12" xfId="2" applyNumberFormat="1" applyFont="1" applyBorder="1" applyAlignment="1">
      <alignment vertical="center"/>
    </xf>
    <xf numFmtId="177" fontId="9" fillId="0" borderId="63" xfId="5" applyNumberFormat="1" applyFont="1" applyBorder="1">
      <alignment vertical="center"/>
    </xf>
    <xf numFmtId="177" fontId="9" fillId="0" borderId="24" xfId="5" applyNumberFormat="1" applyFont="1" applyBorder="1">
      <alignment vertical="center"/>
    </xf>
    <xf numFmtId="177" fontId="9" fillId="0" borderId="33" xfId="5" applyNumberFormat="1" applyFont="1" applyBorder="1">
      <alignment vertical="center"/>
    </xf>
    <xf numFmtId="0" fontId="7" fillId="0" borderId="21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7" fillId="0" borderId="21" xfId="9" applyFont="1" applyBorder="1" applyAlignment="1">
      <alignment vertical="center"/>
    </xf>
    <xf numFmtId="0" fontId="7" fillId="0" borderId="0" xfId="1" applyFont="1" applyAlignment="1">
      <alignment vertical="center"/>
    </xf>
    <xf numFmtId="180" fontId="10" fillId="0" borderId="23" xfId="6" applyNumberFormat="1" applyFont="1" applyBorder="1" applyAlignment="1">
      <alignment vertical="center"/>
    </xf>
    <xf numFmtId="0" fontId="10" fillId="0" borderId="23" xfId="6" applyFont="1" applyBorder="1" applyAlignment="1">
      <alignment vertical="center"/>
    </xf>
    <xf numFmtId="176" fontId="9" fillId="0" borderId="47" xfId="10" applyNumberFormat="1" applyFont="1" applyBorder="1" applyAlignment="1">
      <alignment horizontal="right" vertical="center" shrinkToFit="1"/>
    </xf>
    <xf numFmtId="176" fontId="9" fillId="0" borderId="54" xfId="10" applyNumberFormat="1" applyFont="1" applyBorder="1" applyAlignment="1">
      <alignment vertical="center" shrinkToFit="1"/>
    </xf>
    <xf numFmtId="176" fontId="9" fillId="0" borderId="54" xfId="10" applyNumberFormat="1" applyFont="1" applyBorder="1" applyAlignment="1">
      <alignment horizontal="right" vertical="center" shrinkToFit="1"/>
    </xf>
    <xf numFmtId="176" fontId="9" fillId="0" borderId="59" xfId="10" applyNumberFormat="1" applyFont="1" applyBorder="1" applyAlignment="1">
      <alignment horizontal="right" vertical="center" shrinkToFit="1"/>
    </xf>
    <xf numFmtId="176" fontId="9" fillId="0" borderId="8" xfId="10" applyNumberFormat="1" applyFont="1" applyBorder="1" applyAlignment="1">
      <alignment horizontal="right" vertical="center" shrinkToFit="1"/>
    </xf>
    <xf numFmtId="176" fontId="9" fillId="0" borderId="16" xfId="10" applyNumberFormat="1" applyFont="1" applyBorder="1" applyAlignment="1">
      <alignment vertical="center" shrinkToFit="1"/>
    </xf>
    <xf numFmtId="176" fontId="9" fillId="0" borderId="10" xfId="10" applyNumberFormat="1" applyFont="1" applyBorder="1" applyAlignment="1">
      <alignment vertical="center" shrinkToFit="1"/>
    </xf>
    <xf numFmtId="176" fontId="9" fillId="0" borderId="10" xfId="10" applyNumberFormat="1" applyFont="1" applyBorder="1" applyAlignment="1">
      <alignment horizontal="right" vertical="center" shrinkToFit="1"/>
    </xf>
    <xf numFmtId="176" fontId="9" fillId="0" borderId="34" xfId="10" applyNumberFormat="1" applyFont="1" applyBorder="1" applyAlignment="1">
      <alignment horizontal="right" vertical="center" shrinkToFit="1"/>
    </xf>
    <xf numFmtId="0" fontId="19" fillId="0" borderId="0" xfId="6" applyFont="1" applyAlignment="1">
      <alignment vertical="center"/>
    </xf>
    <xf numFmtId="0" fontId="10" fillId="0" borderId="1" xfId="6" applyFont="1" applyBorder="1" applyAlignment="1">
      <alignment vertical="center"/>
    </xf>
    <xf numFmtId="0" fontId="10" fillId="0" borderId="68" xfId="6" applyFont="1" applyBorder="1" applyAlignment="1">
      <alignment vertical="center"/>
    </xf>
    <xf numFmtId="176" fontId="9" fillId="0" borderId="60" xfId="10" applyNumberFormat="1" applyFont="1" applyBorder="1" applyAlignment="1">
      <alignment vertical="center" shrinkToFit="1"/>
    </xf>
    <xf numFmtId="176" fontId="9" fillId="0" borderId="29" xfId="10" applyNumberFormat="1" applyFont="1" applyBorder="1" applyAlignment="1">
      <alignment vertical="center" shrinkToFit="1"/>
    </xf>
    <xf numFmtId="176" fontId="9" fillId="0" borderId="59" xfId="10" applyNumberFormat="1" applyFont="1" applyBorder="1" applyAlignment="1">
      <alignment vertical="center" shrinkToFit="1"/>
    </xf>
    <xf numFmtId="176" fontId="9" fillId="0" borderId="34" xfId="10" applyNumberFormat="1" applyFont="1" applyBorder="1" applyAlignment="1">
      <alignment vertical="center" shrinkToFit="1"/>
    </xf>
    <xf numFmtId="0" fontId="20" fillId="0" borderId="0" xfId="6" applyFont="1" applyAlignment="1">
      <alignment vertical="center"/>
    </xf>
    <xf numFmtId="177" fontId="9" fillId="0" borderId="49" xfId="8" applyNumberFormat="1" applyFont="1" applyBorder="1" applyAlignment="1">
      <alignment vertical="center" shrinkToFit="1"/>
    </xf>
    <xf numFmtId="182" fontId="9" fillId="0" borderId="30" xfId="8" applyNumberFormat="1" applyFont="1" applyBorder="1" applyAlignment="1">
      <alignment vertical="center" shrinkToFit="1"/>
    </xf>
    <xf numFmtId="177" fontId="9" fillId="0" borderId="40" xfId="8" applyNumberFormat="1" applyFont="1" applyBorder="1" applyAlignment="1">
      <alignment vertical="center" shrinkToFit="1"/>
    </xf>
    <xf numFmtId="182" fontId="9" fillId="0" borderId="31" xfId="8" applyNumberFormat="1" applyFont="1" applyBorder="1" applyAlignment="1">
      <alignment vertical="center" shrinkToFit="1"/>
    </xf>
    <xf numFmtId="177" fontId="9" fillId="0" borderId="46" xfId="8" applyNumberFormat="1" applyFont="1" applyBorder="1" applyAlignment="1">
      <alignment vertical="center" shrinkToFit="1"/>
    </xf>
    <xf numFmtId="182" fontId="9" fillId="0" borderId="71" xfId="8" applyNumberFormat="1" applyFont="1" applyBorder="1" applyAlignment="1">
      <alignment vertical="center" shrinkToFit="1"/>
    </xf>
    <xf numFmtId="0" fontId="10" fillId="0" borderId="23" xfId="6" applyFont="1" applyBorder="1" applyAlignment="1">
      <alignment horizontal="right" vertical="center"/>
    </xf>
    <xf numFmtId="180" fontId="10" fillId="0" borderId="23" xfId="6" applyNumberFormat="1" applyFont="1" applyBorder="1" applyAlignment="1">
      <alignment horizontal="center" vertical="center"/>
    </xf>
    <xf numFmtId="0" fontId="10" fillId="0" borderId="23" xfId="6" applyFont="1" applyBorder="1" applyAlignment="1">
      <alignment horizontal="left" vertical="center" indent="1"/>
    </xf>
    <xf numFmtId="0" fontId="10" fillId="0" borderId="21" xfId="6" applyFont="1" applyBorder="1" applyAlignment="1">
      <alignment vertical="center"/>
    </xf>
    <xf numFmtId="0" fontId="20" fillId="0" borderId="13" xfId="6" applyFont="1" applyBorder="1" applyAlignment="1">
      <alignment vertical="center"/>
    </xf>
    <xf numFmtId="0" fontId="9" fillId="0" borderId="26" xfId="8" applyFont="1" applyBorder="1" applyAlignment="1">
      <alignment horizontal="center" vertical="center"/>
    </xf>
    <xf numFmtId="182" fontId="9" fillId="0" borderId="70" xfId="8" applyNumberFormat="1" applyFont="1" applyBorder="1" applyAlignment="1">
      <alignment vertical="center" shrinkToFit="1"/>
    </xf>
    <xf numFmtId="0" fontId="9" fillId="0" borderId="49" xfId="8" applyFont="1" applyBorder="1" applyAlignment="1">
      <alignment horizontal="center" vertical="center" shrinkToFit="1"/>
    </xf>
    <xf numFmtId="177" fontId="9" fillId="0" borderId="23" xfId="8" applyNumberFormat="1" applyFont="1" applyBorder="1" applyAlignment="1">
      <alignment vertical="center" shrinkToFit="1"/>
    </xf>
    <xf numFmtId="0" fontId="9" fillId="0" borderId="36" xfId="8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9" fillId="0" borderId="0" xfId="12" applyFont="1" applyAlignment="1">
      <alignment horizontal="left" vertical="center"/>
    </xf>
    <xf numFmtId="0" fontId="9" fillId="0" borderId="36" xfId="12" applyFont="1" applyBorder="1" applyAlignment="1">
      <alignment horizontal="left" vertical="center"/>
    </xf>
    <xf numFmtId="0" fontId="9" fillId="0" borderId="55" xfId="11" applyFont="1" applyBorder="1" applyAlignment="1">
      <alignment horizontal="center" vertical="center" shrinkToFit="1"/>
    </xf>
    <xf numFmtId="0" fontId="9" fillId="0" borderId="37" xfId="11" applyFont="1" applyBorder="1" applyAlignment="1">
      <alignment horizontal="center" vertical="center" shrinkToFit="1"/>
    </xf>
    <xf numFmtId="178" fontId="9" fillId="0" borderId="40" xfId="11" applyNumberFormat="1" applyFont="1" applyBorder="1" applyAlignment="1">
      <alignment vertical="center" shrinkToFit="1"/>
    </xf>
    <xf numFmtId="178" fontId="9" fillId="0" borderId="61" xfId="11" applyNumberFormat="1" applyFont="1" applyBorder="1" applyAlignment="1">
      <alignment vertical="center" shrinkToFit="1"/>
    </xf>
    <xf numFmtId="178" fontId="9" fillId="0" borderId="41" xfId="11" applyNumberFormat="1" applyFont="1" applyBorder="1" applyAlignment="1">
      <alignment vertical="center" shrinkToFit="1"/>
    </xf>
    <xf numFmtId="0" fontId="9" fillId="0" borderId="40" xfId="11" applyFont="1" applyBorder="1" applyAlignment="1">
      <alignment horizontal="center" vertical="center" shrinkToFit="1"/>
    </xf>
    <xf numFmtId="0" fontId="9" fillId="0" borderId="61" xfId="11" applyFont="1" applyBorder="1" applyAlignment="1">
      <alignment horizontal="center" vertical="center" shrinkToFit="1"/>
    </xf>
    <xf numFmtId="0" fontId="9" fillId="0" borderId="41" xfId="11" applyFont="1" applyBorder="1" applyAlignment="1">
      <alignment horizontal="center" vertical="center" shrinkToFit="1"/>
    </xf>
    <xf numFmtId="57" fontId="9" fillId="0" borderId="20" xfId="11" applyNumberFormat="1" applyFont="1" applyBorder="1" applyAlignment="1">
      <alignment horizontal="center" vertical="center" shrinkToFit="1"/>
    </xf>
    <xf numFmtId="57" fontId="9" fillId="0" borderId="62" xfId="11" applyNumberFormat="1" applyFont="1" applyBorder="1" applyAlignment="1">
      <alignment horizontal="center" vertical="center" shrinkToFit="1"/>
    </xf>
    <xf numFmtId="57" fontId="9" fillId="0" borderId="21" xfId="11" applyNumberFormat="1" applyFont="1" applyBorder="1" applyAlignment="1">
      <alignment horizontal="center" vertical="center" shrinkToFit="1"/>
    </xf>
    <xf numFmtId="0" fontId="9" fillId="0" borderId="12" xfId="11" applyFont="1" applyBorder="1" applyAlignment="1">
      <alignment horizontal="center" vertical="center" textRotation="90" shrinkToFit="1"/>
    </xf>
    <xf numFmtId="0" fontId="9" fillId="0" borderId="32" xfId="11" applyFont="1" applyBorder="1" applyAlignment="1">
      <alignment horizontal="center" vertical="center" textRotation="90" shrinkToFit="1"/>
    </xf>
    <xf numFmtId="0" fontId="9" fillId="0" borderId="0" xfId="11" applyFont="1" applyAlignment="1">
      <alignment horizontal="center" vertical="center" textRotation="90" shrinkToFit="1"/>
    </xf>
    <xf numFmtId="57" fontId="9" fillId="0" borderId="7" xfId="11" applyNumberFormat="1" applyFont="1" applyBorder="1" applyAlignment="1">
      <alignment horizontal="center" vertical="center" shrinkToFit="1"/>
    </xf>
    <xf numFmtId="57" fontId="9" fillId="0" borderId="34" xfId="11" applyNumberFormat="1" applyFont="1" applyBorder="1" applyAlignment="1">
      <alignment horizontal="center" vertical="center" shrinkToFit="1"/>
    </xf>
    <xf numFmtId="57" fontId="9" fillId="0" borderId="8" xfId="11" applyNumberFormat="1" applyFont="1" applyBorder="1" applyAlignment="1">
      <alignment horizontal="center" vertical="center" shrinkToFit="1"/>
    </xf>
    <xf numFmtId="57" fontId="9" fillId="0" borderId="40" xfId="11" applyNumberFormat="1" applyFont="1" applyBorder="1" applyAlignment="1">
      <alignment horizontal="center" vertical="center" shrinkToFit="1"/>
    </xf>
    <xf numFmtId="57" fontId="9" fillId="0" borderId="61" xfId="11" applyNumberFormat="1" applyFont="1" applyBorder="1" applyAlignment="1">
      <alignment horizontal="center" vertical="center" shrinkToFit="1"/>
    </xf>
    <xf numFmtId="57" fontId="9" fillId="0" borderId="41" xfId="11" applyNumberFormat="1" applyFont="1" applyBorder="1" applyAlignment="1">
      <alignment horizontal="center" vertical="center" shrinkToFit="1"/>
    </xf>
    <xf numFmtId="177" fontId="9" fillId="0" borderId="40" xfId="11" applyNumberFormat="1" applyFont="1" applyBorder="1" applyAlignment="1">
      <alignment vertical="center" shrinkToFit="1"/>
    </xf>
    <xf numFmtId="177" fontId="9" fillId="0" borderId="61" xfId="11" applyNumberFormat="1" applyFont="1" applyBorder="1" applyAlignment="1">
      <alignment vertical="center" shrinkToFit="1"/>
    </xf>
    <xf numFmtId="177" fontId="9" fillId="0" borderId="41" xfId="11" applyNumberFormat="1" applyFont="1" applyBorder="1" applyAlignment="1">
      <alignment vertical="center" shrinkToFit="1"/>
    </xf>
    <xf numFmtId="177" fontId="9" fillId="0" borderId="40" xfId="11" applyNumberFormat="1" applyFont="1" applyBorder="1" applyAlignment="1">
      <alignment horizontal="right" vertical="center" shrinkToFit="1"/>
    </xf>
    <xf numFmtId="177" fontId="9" fillId="0" borderId="61" xfId="11" applyNumberFormat="1" applyFont="1" applyBorder="1" applyAlignment="1">
      <alignment horizontal="right" vertical="center" shrinkToFit="1"/>
    </xf>
    <xf numFmtId="177" fontId="9" fillId="0" borderId="41" xfId="11" applyNumberFormat="1" applyFont="1" applyBorder="1" applyAlignment="1">
      <alignment horizontal="right" vertical="center" shrinkToFit="1"/>
    </xf>
    <xf numFmtId="176" fontId="9" fillId="0" borderId="62" xfId="11" applyNumberFormat="1" applyFont="1" applyBorder="1" applyAlignment="1">
      <alignment horizontal="center" vertical="center" shrinkToFit="1"/>
    </xf>
    <xf numFmtId="176" fontId="9" fillId="0" borderId="21" xfId="11" applyNumberFormat="1" applyFont="1" applyBorder="1" applyAlignment="1">
      <alignment horizontal="center" vertical="center" shrinkToFit="1"/>
    </xf>
    <xf numFmtId="176" fontId="9" fillId="0" borderId="34" xfId="11" applyNumberFormat="1" applyFont="1" applyBorder="1" applyAlignment="1">
      <alignment vertical="center" shrinkToFit="1"/>
    </xf>
    <xf numFmtId="176" fontId="9" fillId="0" borderId="8" xfId="11" applyNumberFormat="1" applyFont="1" applyBorder="1" applyAlignment="1">
      <alignment vertical="center" shrinkToFit="1"/>
    </xf>
    <xf numFmtId="0" fontId="9" fillId="0" borderId="20" xfId="12" applyFont="1" applyBorder="1" applyAlignment="1">
      <alignment horizontal="left" vertical="center" shrinkToFit="1"/>
    </xf>
    <xf numFmtId="43" fontId="9" fillId="0" borderId="12" xfId="11" applyNumberFormat="1" applyFont="1" applyBorder="1" applyAlignment="1">
      <alignment horizontal="center" vertical="center" shrinkToFit="1"/>
    </xf>
    <xf numFmtId="43" fontId="9" fillId="0" borderId="32" xfId="11" applyNumberFormat="1" applyFont="1" applyBorder="1" applyAlignment="1">
      <alignment horizontal="center" vertical="center" shrinkToFit="1"/>
    </xf>
    <xf numFmtId="43" fontId="9" fillId="0" borderId="0" xfId="11" applyNumberFormat="1" applyFont="1" applyAlignment="1">
      <alignment horizontal="center" vertical="center" shrinkToFit="1"/>
    </xf>
    <xf numFmtId="186" fontId="9" fillId="0" borderId="12" xfId="11" applyNumberFormat="1" applyFont="1" applyBorder="1" applyAlignment="1">
      <alignment vertical="center" shrinkToFit="1"/>
    </xf>
    <xf numFmtId="186" fontId="9" fillId="0" borderId="32" xfId="11" applyNumberFormat="1" applyFont="1" applyBorder="1" applyAlignment="1">
      <alignment vertical="center" shrinkToFit="1"/>
    </xf>
    <xf numFmtId="186" fontId="9" fillId="0" borderId="0" xfId="11" applyNumberFormat="1" applyFont="1" applyAlignment="1">
      <alignment vertical="center" shrinkToFit="1"/>
    </xf>
    <xf numFmtId="186" fontId="9" fillId="0" borderId="40" xfId="11" applyNumberFormat="1" applyFont="1" applyBorder="1" applyAlignment="1">
      <alignment vertical="center" shrinkToFit="1"/>
    </xf>
    <xf numFmtId="186" fontId="9" fillId="0" borderId="61" xfId="11" applyNumberFormat="1" applyFont="1" applyBorder="1" applyAlignment="1">
      <alignment vertical="center" shrinkToFit="1"/>
    </xf>
    <xf numFmtId="186" fontId="9" fillId="0" borderId="41" xfId="11" applyNumberFormat="1" applyFont="1" applyBorder="1" applyAlignment="1">
      <alignment vertical="center" shrinkToFit="1"/>
    </xf>
    <xf numFmtId="0" fontId="9" fillId="0" borderId="20" xfId="11" applyFont="1" applyBorder="1" applyAlignment="1">
      <alignment horizontal="center" vertical="center" shrinkToFit="1"/>
    </xf>
    <xf numFmtId="0" fontId="9" fillId="0" borderId="62" xfId="11" applyFont="1" applyBorder="1" applyAlignment="1">
      <alignment horizontal="center" vertical="center" shrinkToFit="1"/>
    </xf>
    <xf numFmtId="0" fontId="9" fillId="0" borderId="21" xfId="11" applyFont="1" applyBorder="1" applyAlignment="1">
      <alignment horizontal="center" vertical="center" shrinkToFit="1"/>
    </xf>
    <xf numFmtId="176" fontId="9" fillId="0" borderId="12" xfId="11" applyNumberFormat="1" applyFont="1" applyBorder="1" applyAlignment="1">
      <alignment horizontal="right" vertical="center" shrinkToFit="1"/>
    </xf>
    <xf numFmtId="176" fontId="9" fillId="0" borderId="32" xfId="11" applyNumberFormat="1" applyFont="1" applyBorder="1" applyAlignment="1">
      <alignment horizontal="right" vertical="center" shrinkToFit="1"/>
    </xf>
    <xf numFmtId="0" fontId="9" fillId="0" borderId="0" xfId="11" applyFont="1" applyAlignment="1">
      <alignment horizontal="center" vertical="center" shrinkToFit="1"/>
    </xf>
    <xf numFmtId="0" fontId="9" fillId="0" borderId="32" xfId="11" applyFont="1" applyBorder="1" applyAlignment="1">
      <alignment horizontal="center" vertical="center" shrinkToFit="1"/>
    </xf>
    <xf numFmtId="176" fontId="9" fillId="0" borderId="0" xfId="11" applyNumberFormat="1" applyFont="1" applyAlignment="1">
      <alignment horizontal="right" vertical="center" shrinkToFit="1"/>
    </xf>
    <xf numFmtId="176" fontId="9" fillId="0" borderId="0" xfId="11" applyNumberFormat="1" applyFont="1" applyAlignment="1">
      <alignment horizontal="center" vertical="center" shrinkToFit="1"/>
    </xf>
    <xf numFmtId="176" fontId="9" fillId="0" borderId="32" xfId="11" applyNumberFormat="1" applyFont="1" applyBorder="1" applyAlignment="1">
      <alignment horizontal="center" vertical="center" shrinkToFit="1"/>
    </xf>
    <xf numFmtId="0" fontId="9" fillId="0" borderId="12" xfId="11" applyFont="1" applyBorder="1" applyAlignment="1">
      <alignment horizontal="center" vertical="center" shrinkToFit="1"/>
    </xf>
    <xf numFmtId="0" fontId="9" fillId="0" borderId="7" xfId="11" applyFont="1" applyBorder="1" applyAlignment="1">
      <alignment horizontal="center" vertical="center" shrinkToFit="1"/>
    </xf>
    <xf numFmtId="0" fontId="9" fillId="0" borderId="34" xfId="11" applyFont="1" applyBorder="1" applyAlignment="1">
      <alignment horizontal="center" vertical="center" shrinkToFit="1"/>
    </xf>
    <xf numFmtId="0" fontId="9" fillId="0" borderId="8" xfId="11" applyFont="1" applyBorder="1" applyAlignment="1">
      <alignment horizontal="center" vertical="center" shrinkToFit="1"/>
    </xf>
    <xf numFmtId="0" fontId="7" fillId="0" borderId="21" xfId="12" applyFont="1" applyBorder="1" applyAlignment="1">
      <alignment vertical="center" wrapText="1"/>
    </xf>
    <xf numFmtId="0" fontId="9" fillId="0" borderId="36" xfId="11" applyFont="1" applyBorder="1" applyAlignment="1">
      <alignment horizontal="center" vertical="center" wrapText="1" shrinkToFit="1"/>
    </xf>
    <xf numFmtId="0" fontId="7" fillId="0" borderId="21" xfId="12" applyFont="1" applyBorder="1" applyAlignment="1">
      <alignment vertical="center"/>
    </xf>
    <xf numFmtId="58" fontId="7" fillId="0" borderId="1" xfId="12" applyNumberFormat="1" applyFont="1" applyBorder="1" applyAlignment="1">
      <alignment vertical="center" shrinkToFit="1"/>
    </xf>
    <xf numFmtId="58" fontId="7" fillId="0" borderId="1" xfId="12" applyNumberFormat="1" applyFont="1" applyBorder="1" applyAlignment="1">
      <alignment horizontal="right" vertical="center"/>
    </xf>
    <xf numFmtId="0" fontId="9" fillId="0" borderId="37" xfId="11" applyFont="1" applyBorder="1" applyAlignment="1">
      <alignment horizontal="center" vertical="center" wrapText="1" shrinkToFit="1"/>
    </xf>
    <xf numFmtId="0" fontId="9" fillId="0" borderId="55" xfId="11" applyFont="1" applyBorder="1" applyAlignment="1">
      <alignment horizontal="center" vertical="center" wrapText="1" shrinkToFit="1"/>
    </xf>
    <xf numFmtId="0" fontId="9" fillId="0" borderId="56" xfId="11" applyFont="1" applyBorder="1" applyAlignment="1">
      <alignment horizontal="center" vertical="center" shrinkToFit="1"/>
    </xf>
    <xf numFmtId="179" fontId="9" fillId="0" borderId="61" xfId="11" applyNumberFormat="1" applyFont="1" applyBorder="1" applyAlignment="1">
      <alignment vertical="center" shrinkToFit="1"/>
    </xf>
    <xf numFmtId="179" fontId="9" fillId="0" borderId="41" xfId="11" applyNumberFormat="1" applyFont="1" applyBorder="1" applyAlignment="1">
      <alignment vertical="center" shrinkToFit="1"/>
    </xf>
    <xf numFmtId="0" fontId="9" fillId="0" borderId="64" xfId="11" applyFont="1" applyBorder="1" applyAlignment="1">
      <alignment horizontal="center" vertical="center" shrinkToFit="1"/>
    </xf>
    <xf numFmtId="57" fontId="9" fillId="0" borderId="62" xfId="11" applyNumberFormat="1" applyFont="1" applyBorder="1" applyAlignment="1">
      <alignment horizontal="center" vertical="center"/>
    </xf>
    <xf numFmtId="57" fontId="9" fillId="0" borderId="21" xfId="11" applyNumberFormat="1" applyFont="1" applyBorder="1" applyAlignment="1">
      <alignment horizontal="center" vertical="center"/>
    </xf>
    <xf numFmtId="57" fontId="9" fillId="0" borderId="63" xfId="11" applyNumberFormat="1" applyFont="1" applyBorder="1" applyAlignment="1">
      <alignment horizontal="center" vertical="center"/>
    </xf>
    <xf numFmtId="0" fontId="9" fillId="0" borderId="33" xfId="11" applyFont="1" applyBorder="1" applyAlignment="1">
      <alignment horizontal="center" vertical="center" textRotation="90" shrinkToFit="1"/>
    </xf>
    <xf numFmtId="57" fontId="9" fillId="0" borderId="34" xfId="11" applyNumberFormat="1" applyFont="1" applyBorder="1" applyAlignment="1">
      <alignment horizontal="center" vertical="center"/>
    </xf>
    <xf numFmtId="57" fontId="9" fillId="0" borderId="8" xfId="11" applyNumberFormat="1" applyFont="1" applyBorder="1" applyAlignment="1">
      <alignment horizontal="center" vertical="center"/>
    </xf>
    <xf numFmtId="57" fontId="9" fillId="0" borderId="35" xfId="11" applyNumberFormat="1" applyFont="1" applyBorder="1" applyAlignment="1">
      <alignment horizontal="center" vertical="center"/>
    </xf>
    <xf numFmtId="57" fontId="9" fillId="0" borderId="61" xfId="11" applyNumberFormat="1" applyFont="1" applyBorder="1" applyAlignment="1">
      <alignment horizontal="center" vertical="center"/>
    </xf>
    <xf numFmtId="57" fontId="9" fillId="0" borderId="41" xfId="11" applyNumberFormat="1" applyFont="1" applyBorder="1" applyAlignment="1">
      <alignment horizontal="center" vertical="center"/>
    </xf>
    <xf numFmtId="57" fontId="9" fillId="0" borderId="64" xfId="11" applyNumberFormat="1" applyFont="1" applyBorder="1" applyAlignment="1">
      <alignment horizontal="center" vertical="center"/>
    </xf>
    <xf numFmtId="176" fontId="9" fillId="0" borderId="61" xfId="11" applyNumberFormat="1" applyFont="1" applyBorder="1" applyAlignment="1">
      <alignment vertical="center" shrinkToFit="1"/>
    </xf>
    <xf numFmtId="176" fontId="9" fillId="0" borderId="41" xfId="11" applyNumberFormat="1" applyFont="1" applyBorder="1" applyAlignment="1">
      <alignment vertical="center" shrinkToFit="1"/>
    </xf>
    <xf numFmtId="176" fontId="17" fillId="0" borderId="61" xfId="11" applyNumberFormat="1" applyFont="1" applyBorder="1" applyAlignment="1">
      <alignment vertical="center" shrinkToFit="1"/>
    </xf>
    <xf numFmtId="176" fontId="17" fillId="0" borderId="41" xfId="11" applyNumberFormat="1" applyFont="1" applyBorder="1" applyAlignment="1">
      <alignment vertical="center" shrinkToFit="1"/>
    </xf>
    <xf numFmtId="176" fontId="17" fillId="0" borderId="64" xfId="11" applyNumberFormat="1" applyFont="1" applyBorder="1" applyAlignment="1">
      <alignment vertical="center" shrinkToFit="1"/>
    </xf>
    <xf numFmtId="0" fontId="17" fillId="0" borderId="32" xfId="11" applyFont="1" applyBorder="1" applyAlignment="1">
      <alignment vertical="center"/>
    </xf>
    <xf numFmtId="0" fontId="17" fillId="0" borderId="0" xfId="11" applyFont="1" applyAlignment="1">
      <alignment vertical="center"/>
    </xf>
    <xf numFmtId="0" fontId="17" fillId="0" borderId="33" xfId="11" applyFont="1" applyBorder="1" applyAlignment="1">
      <alignment vertical="center"/>
    </xf>
    <xf numFmtId="179" fontId="9" fillId="0" borderId="32" xfId="11" applyNumberFormat="1" applyFont="1" applyBorder="1" applyAlignment="1">
      <alignment vertical="center" shrinkToFit="1"/>
    </xf>
    <xf numFmtId="179" fontId="9" fillId="0" borderId="0" xfId="11" applyNumberFormat="1" applyFont="1" applyAlignment="1">
      <alignment vertical="center" shrinkToFit="1"/>
    </xf>
    <xf numFmtId="179" fontId="17" fillId="0" borderId="32" xfId="11" applyNumberFormat="1" applyFont="1" applyBorder="1" applyAlignment="1">
      <alignment vertical="center" shrinkToFit="1"/>
    </xf>
    <xf numFmtId="179" fontId="17" fillId="0" borderId="0" xfId="11" applyNumberFormat="1" applyFont="1" applyAlignment="1">
      <alignment vertical="center" shrinkToFit="1"/>
    </xf>
    <xf numFmtId="179" fontId="17" fillId="0" borderId="33" xfId="11" applyNumberFormat="1" applyFont="1" applyBorder="1" applyAlignment="1">
      <alignment vertical="center" shrinkToFit="1"/>
    </xf>
    <xf numFmtId="49" fontId="9" fillId="0" borderId="41" xfId="11" applyNumberFormat="1" applyFont="1" applyBorder="1" applyAlignment="1">
      <alignment horizontal="right" vertical="center" shrinkToFit="1"/>
    </xf>
    <xf numFmtId="57" fontId="17" fillId="0" borderId="61" xfId="11" applyNumberFormat="1" applyFont="1" applyBorder="1" applyAlignment="1">
      <alignment horizontal="center" vertical="center" shrinkToFit="1"/>
    </xf>
    <xf numFmtId="179" fontId="17" fillId="0" borderId="32" xfId="11" applyNumberFormat="1" applyFont="1" applyBorder="1" applyAlignment="1">
      <alignment vertical="center"/>
    </xf>
    <xf numFmtId="179" fontId="17" fillId="0" borderId="0" xfId="11" applyNumberFormat="1" applyFont="1" applyAlignment="1">
      <alignment vertical="center"/>
    </xf>
    <xf numFmtId="179" fontId="17" fillId="0" borderId="33" xfId="11" applyNumberFormat="1" applyFont="1" applyBorder="1" applyAlignment="1">
      <alignment vertical="center"/>
    </xf>
    <xf numFmtId="0" fontId="17" fillId="0" borderId="62" xfId="11" applyFont="1" applyBorder="1" applyAlignment="1">
      <alignment horizontal="center" vertical="center" shrinkToFit="1"/>
    </xf>
    <xf numFmtId="0" fontId="17" fillId="0" borderId="21" xfId="11" applyFont="1" applyBorder="1" applyAlignment="1">
      <alignment horizontal="center" vertical="center" shrinkToFit="1"/>
    </xf>
    <xf numFmtId="0" fontId="17" fillId="0" borderId="63" xfId="11" applyFont="1" applyBorder="1" applyAlignment="1">
      <alignment horizontal="center" vertical="center" shrinkToFit="1"/>
    </xf>
    <xf numFmtId="0" fontId="17" fillId="0" borderId="32" xfId="11" applyFont="1" applyBorder="1" applyAlignment="1">
      <alignment horizontal="center" vertical="center" shrinkToFit="1"/>
    </xf>
    <xf numFmtId="0" fontId="17" fillId="0" borderId="0" xfId="11" applyFont="1" applyAlignment="1">
      <alignment horizontal="center" vertical="center" shrinkToFit="1"/>
    </xf>
    <xf numFmtId="0" fontId="17" fillId="0" borderId="33" xfId="11" applyFont="1" applyBorder="1" applyAlignment="1">
      <alignment horizontal="center" vertical="center" shrinkToFit="1"/>
    </xf>
    <xf numFmtId="0" fontId="17" fillId="0" borderId="34" xfId="11" applyFont="1" applyBorder="1" applyAlignment="1">
      <alignment horizontal="center" vertical="center" shrinkToFit="1"/>
    </xf>
    <xf numFmtId="0" fontId="17" fillId="0" borderId="8" xfId="11" applyFont="1" applyBorder="1" applyAlignment="1">
      <alignment horizontal="center" vertical="center" shrinkToFit="1"/>
    </xf>
    <xf numFmtId="0" fontId="17" fillId="0" borderId="35" xfId="11" applyFont="1" applyBorder="1" applyAlignment="1">
      <alignment horizontal="center" vertical="center" shrinkToFit="1"/>
    </xf>
    <xf numFmtId="9" fontId="9" fillId="0" borderId="61" xfId="11" applyNumberFormat="1" applyFont="1" applyBorder="1" applyAlignment="1">
      <alignment horizontal="center" vertical="center" shrinkToFit="1"/>
    </xf>
    <xf numFmtId="9" fontId="9" fillId="0" borderId="41" xfId="11" applyNumberFormat="1" applyFont="1" applyBorder="1" applyAlignment="1">
      <alignment horizontal="center" vertical="center" shrinkToFit="1"/>
    </xf>
    <xf numFmtId="9" fontId="17" fillId="0" borderId="61" xfId="11" applyNumberFormat="1" applyFont="1" applyBorder="1" applyAlignment="1">
      <alignment horizontal="center" vertical="center" shrinkToFit="1"/>
    </xf>
    <xf numFmtId="9" fontId="17" fillId="0" borderId="41" xfId="11" applyNumberFormat="1" applyFont="1" applyBorder="1" applyAlignment="1">
      <alignment horizontal="center" vertical="center" shrinkToFit="1"/>
    </xf>
    <xf numFmtId="9" fontId="17" fillId="0" borderId="64" xfId="11" applyNumberFormat="1" applyFont="1" applyBorder="1" applyAlignment="1">
      <alignment horizontal="center" vertical="center" shrinkToFit="1"/>
    </xf>
    <xf numFmtId="0" fontId="9" fillId="0" borderId="20" xfId="13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28" xfId="14" applyFont="1" applyBorder="1" applyAlignment="1">
      <alignment horizontal="center" vertical="center"/>
    </xf>
    <xf numFmtId="0" fontId="9" fillId="0" borderId="10" xfId="14" applyFont="1" applyBorder="1" applyAlignment="1">
      <alignment horizontal="center" vertical="center"/>
    </xf>
    <xf numFmtId="0" fontId="9" fillId="0" borderId="29" xfId="14" applyFont="1" applyBorder="1" applyAlignment="1">
      <alignment horizontal="center" vertical="center"/>
    </xf>
    <xf numFmtId="176" fontId="9" fillId="0" borderId="32" xfId="14" applyNumberFormat="1" applyFont="1" applyBorder="1" applyAlignment="1">
      <alignment horizontal="center" vertical="center"/>
    </xf>
    <xf numFmtId="176" fontId="9" fillId="0" borderId="33" xfId="14" applyNumberFormat="1" applyFont="1" applyBorder="1" applyAlignment="1">
      <alignment horizontal="center" vertical="center"/>
    </xf>
    <xf numFmtId="176" fontId="9" fillId="0" borderId="14" xfId="14" applyNumberFormat="1" applyFont="1" applyBorder="1" applyAlignment="1">
      <alignment horizontal="center" vertical="center"/>
    </xf>
    <xf numFmtId="0" fontId="14" fillId="0" borderId="1" xfId="14" applyFont="1" applyBorder="1" applyAlignment="1">
      <alignment horizontal="right"/>
    </xf>
    <xf numFmtId="176" fontId="12" fillId="0" borderId="23" xfId="14" applyNumberFormat="1" applyFont="1" applyBorder="1" applyAlignment="1">
      <alignment vertical="center" shrinkToFit="1"/>
    </xf>
    <xf numFmtId="176" fontId="12" fillId="0" borderId="18" xfId="14" applyNumberFormat="1" applyFont="1" applyBorder="1" applyAlignment="1">
      <alignment vertical="center" shrinkToFit="1"/>
    </xf>
    <xf numFmtId="176" fontId="12" fillId="0" borderId="9" xfId="14" applyNumberFormat="1" applyFont="1" applyBorder="1" applyAlignment="1">
      <alignment vertical="center" shrinkToFit="1"/>
    </xf>
    <xf numFmtId="176" fontId="12" fillId="0" borderId="32" xfId="14" applyNumberFormat="1" applyFont="1" applyBorder="1" applyAlignment="1">
      <alignment vertical="center" shrinkToFit="1"/>
    </xf>
    <xf numFmtId="176" fontId="12" fillId="0" borderId="34" xfId="14" applyNumberFormat="1" applyFont="1" applyBorder="1" applyAlignment="1">
      <alignment vertical="center" shrinkToFit="1"/>
    </xf>
    <xf numFmtId="176" fontId="12" fillId="0" borderId="15" xfId="14" applyNumberFormat="1" applyFont="1" applyBorder="1" applyAlignment="1">
      <alignment vertical="center" shrinkToFit="1"/>
    </xf>
    <xf numFmtId="176" fontId="12" fillId="0" borderId="17" xfId="14" applyNumberFormat="1" applyFont="1" applyBorder="1" applyAlignment="1">
      <alignment vertical="center" shrinkToFit="1"/>
    </xf>
    <xf numFmtId="49" fontId="12" fillId="0" borderId="17" xfId="14" applyNumberFormat="1" applyFont="1" applyBorder="1" applyAlignment="1">
      <alignment horizontal="right" vertical="center" shrinkToFit="1"/>
    </xf>
    <xf numFmtId="0" fontId="21" fillId="0" borderId="0" xfId="14" applyFont="1" applyAlignment="1"/>
    <xf numFmtId="0" fontId="9" fillId="0" borderId="0" xfId="15" applyFont="1" applyBorder="1" applyAlignment="1">
      <alignment vertical="center"/>
    </xf>
    <xf numFmtId="49" fontId="9" fillId="0" borderId="9" xfId="16" applyNumberFormat="1" applyFont="1" applyBorder="1" applyAlignment="1">
      <alignment horizontal="center" vertical="center" shrinkToFit="1"/>
    </xf>
    <xf numFmtId="49" fontId="9" fillId="0" borderId="27" xfId="16" applyNumberFormat="1" applyFont="1" applyBorder="1" applyAlignment="1">
      <alignment horizontal="center" vertical="center" shrinkToFit="1"/>
    </xf>
    <xf numFmtId="49" fontId="9" fillId="0" borderId="11" xfId="16" applyNumberFormat="1" applyFont="1" applyBorder="1" applyAlignment="1">
      <alignment horizontal="center" vertical="center" shrinkToFit="1"/>
    </xf>
    <xf numFmtId="49" fontId="9" fillId="0" borderId="29" xfId="16" applyNumberFormat="1" applyFont="1" applyBorder="1" applyAlignment="1">
      <alignment horizontal="center" vertical="center" shrinkToFit="1"/>
    </xf>
    <xf numFmtId="0" fontId="7" fillId="0" borderId="0" xfId="16" applyFont="1" applyAlignment="1">
      <alignment vertical="center"/>
    </xf>
    <xf numFmtId="0" fontId="19" fillId="0" borderId="0" xfId="15" applyFont="1" applyBorder="1" applyAlignment="1">
      <alignment vertical="center"/>
    </xf>
    <xf numFmtId="0" fontId="7" fillId="0" borderId="1" xfId="15" applyFont="1" applyBorder="1" applyAlignment="1">
      <alignment vertical="center"/>
    </xf>
    <xf numFmtId="0" fontId="9" fillId="0" borderId="12" xfId="2" applyFont="1" applyBorder="1" applyAlignment="1">
      <alignment horizontal="center" vertical="center"/>
    </xf>
    <xf numFmtId="0" fontId="12" fillId="0" borderId="13" xfId="14" applyFont="1" applyBorder="1" applyAlignment="1">
      <alignment horizontal="center" vertical="center"/>
    </xf>
    <xf numFmtId="0" fontId="12" fillId="0" borderId="9" xfId="14" applyFont="1" applyBorder="1" applyAlignment="1">
      <alignment horizontal="center" vertical="center"/>
    </xf>
    <xf numFmtId="0" fontId="10" fillId="0" borderId="0" xfId="15" applyFont="1" applyBorder="1" applyAlignment="1">
      <alignment vertical="center"/>
    </xf>
    <xf numFmtId="176" fontId="12" fillId="0" borderId="13" xfId="14" applyNumberFormat="1" applyFont="1" applyBorder="1" applyAlignment="1">
      <alignment vertical="center" shrinkToFit="1"/>
    </xf>
    <xf numFmtId="176" fontId="12" fillId="0" borderId="31" xfId="14" applyNumberFormat="1" applyFont="1" applyBorder="1" applyAlignment="1">
      <alignment vertical="center" shrinkToFit="1"/>
    </xf>
    <xf numFmtId="176" fontId="12" fillId="0" borderId="67" xfId="14" applyNumberFormat="1" applyFont="1" applyBorder="1" applyAlignment="1">
      <alignment vertical="center" shrinkToFit="1"/>
    </xf>
    <xf numFmtId="176" fontId="12" fillId="0" borderId="59" xfId="14" applyNumberFormat="1" applyFont="1" applyBorder="1" applyAlignment="1">
      <alignment vertical="center" shrinkToFit="1"/>
    </xf>
    <xf numFmtId="176" fontId="12" fillId="0" borderId="71" xfId="14" applyNumberFormat="1" applyFont="1" applyBorder="1" applyAlignment="1">
      <alignment vertical="center" shrinkToFit="1"/>
    </xf>
    <xf numFmtId="176" fontId="12" fillId="0" borderId="30" xfId="14" applyNumberFormat="1" applyFont="1" applyBorder="1" applyAlignment="1">
      <alignment vertical="center" shrinkToFit="1"/>
    </xf>
    <xf numFmtId="0" fontId="10" fillId="0" borderId="1" xfId="15" applyFont="1" applyBorder="1" applyAlignment="1">
      <alignment vertical="center"/>
    </xf>
    <xf numFmtId="176" fontId="12" fillId="0" borderId="78" xfId="14" applyNumberFormat="1" applyFont="1" applyBorder="1" applyAlignment="1">
      <alignment vertical="center" shrinkToFit="1"/>
    </xf>
    <xf numFmtId="176" fontId="12" fillId="0" borderId="80" xfId="14" applyNumberFormat="1" applyFont="1" applyBorder="1" applyAlignment="1">
      <alignment vertical="center" shrinkToFit="1"/>
    </xf>
    <xf numFmtId="49" fontId="12" fillId="0" borderId="48" xfId="14" applyNumberFormat="1" applyFont="1" applyBorder="1" applyAlignment="1">
      <alignment horizontal="right" vertical="center" shrinkToFit="1"/>
    </xf>
    <xf numFmtId="176" fontId="12" fillId="0" borderId="74" xfId="14" applyNumberFormat="1" applyFont="1" applyBorder="1" applyAlignment="1">
      <alignment vertical="center" shrinkToFit="1"/>
    </xf>
    <xf numFmtId="176" fontId="12" fillId="0" borderId="48" xfId="14" applyNumberFormat="1" applyFont="1" applyBorder="1" applyAlignment="1">
      <alignment vertical="center" shrinkToFit="1"/>
    </xf>
    <xf numFmtId="176" fontId="12" fillId="0" borderId="82" xfId="14" applyNumberFormat="1" applyFont="1" applyBorder="1" applyAlignment="1">
      <alignment vertical="center" shrinkToFit="1"/>
    </xf>
    <xf numFmtId="176" fontId="12" fillId="0" borderId="83" xfId="14" applyNumberFormat="1" applyFont="1" applyBorder="1" applyAlignment="1">
      <alignment vertical="center" shrinkToFit="1"/>
    </xf>
    <xf numFmtId="176" fontId="12" fillId="0" borderId="84" xfId="14" applyNumberFormat="1" applyFont="1" applyBorder="1" applyAlignment="1">
      <alignment vertical="center" shrinkToFit="1"/>
    </xf>
    <xf numFmtId="49" fontId="12" fillId="0" borderId="59" xfId="14" applyNumberFormat="1" applyFont="1" applyBorder="1" applyAlignment="1">
      <alignment horizontal="right" vertical="center" shrinkToFit="1"/>
    </xf>
    <xf numFmtId="49" fontId="12" fillId="0" borderId="34" xfId="14" applyNumberFormat="1" applyFont="1" applyBorder="1" applyAlignment="1">
      <alignment horizontal="right" vertical="center" shrinkToFit="1"/>
    </xf>
    <xf numFmtId="176" fontId="12" fillId="0" borderId="85" xfId="14" applyNumberFormat="1" applyFont="1" applyBorder="1" applyAlignment="1">
      <alignment vertical="center" shrinkToFit="1"/>
    </xf>
    <xf numFmtId="176" fontId="12" fillId="0" borderId="86" xfId="14" applyNumberFormat="1" applyFont="1" applyBorder="1" applyAlignment="1">
      <alignment vertical="center" shrinkToFit="1"/>
    </xf>
    <xf numFmtId="176" fontId="12" fillId="0" borderId="53" xfId="14" applyNumberFormat="1" applyFont="1" applyBorder="1" applyAlignment="1">
      <alignment vertical="center" shrinkToFit="1"/>
    </xf>
    <xf numFmtId="176" fontId="12" fillId="0" borderId="73" xfId="14" applyNumberFormat="1" applyFont="1" applyBorder="1" applyAlignment="1">
      <alignment vertical="center" shrinkToFit="1"/>
    </xf>
    <xf numFmtId="49" fontId="12" fillId="0" borderId="53" xfId="14" applyNumberFormat="1" applyFont="1" applyBorder="1" applyAlignment="1">
      <alignment horizontal="right" vertical="center" shrinkToFit="1"/>
    </xf>
    <xf numFmtId="49" fontId="13" fillId="0" borderId="89" xfId="14" applyNumberFormat="1" applyFont="1" applyBorder="1" applyAlignment="1">
      <alignment horizontal="right" vertical="center" shrinkToFit="1"/>
    </xf>
    <xf numFmtId="176" fontId="12" fillId="0" borderId="42" xfId="14" applyNumberFormat="1" applyFont="1" applyBorder="1" applyAlignment="1">
      <alignment vertical="center" shrinkToFit="1"/>
    </xf>
    <xf numFmtId="0" fontId="12" fillId="0" borderId="17" xfId="14" applyFont="1" applyBorder="1" applyAlignment="1">
      <alignment horizontal="distributed" vertical="center" indent="1" shrinkToFit="1"/>
    </xf>
    <xf numFmtId="0" fontId="12" fillId="0" borderId="34" xfId="14" applyFont="1" applyBorder="1" applyAlignment="1">
      <alignment horizontal="center" vertical="center" shrinkToFit="1"/>
    </xf>
    <xf numFmtId="0" fontId="12" fillId="0" borderId="9" xfId="14" applyFont="1" applyBorder="1" applyAlignment="1">
      <alignment horizontal="distributed" vertical="center" indent="1" shrinkToFit="1"/>
    </xf>
    <xf numFmtId="0" fontId="12" fillId="0" borderId="79" xfId="14" applyFont="1" applyBorder="1" applyAlignment="1">
      <alignment horizontal="distributed" vertical="center" indent="1"/>
    </xf>
    <xf numFmtId="0" fontId="12" fillId="0" borderId="60" xfId="14" applyFont="1" applyBorder="1" applyAlignment="1">
      <alignment horizontal="distributed" vertical="center" indent="1"/>
    </xf>
    <xf numFmtId="0" fontId="12" fillId="0" borderId="81" xfId="14" applyFont="1" applyBorder="1" applyAlignment="1">
      <alignment horizontal="distributed" vertical="center" indent="1"/>
    </xf>
    <xf numFmtId="187" fontId="12" fillId="0" borderId="60" xfId="14" applyNumberFormat="1" applyFont="1" applyBorder="1" applyAlignment="1">
      <alignment horizontal="distributed" vertical="center" indent="1"/>
    </xf>
    <xf numFmtId="0" fontId="9" fillId="0" borderId="38" xfId="7" applyFont="1" applyBorder="1" applyAlignment="1">
      <alignment horizontal="center" vertical="center" shrinkToFit="1"/>
    </xf>
    <xf numFmtId="0" fontId="9" fillId="0" borderId="26" xfId="7" applyFont="1" applyBorder="1" applyAlignment="1">
      <alignment horizontal="center" vertical="center" shrinkToFit="1"/>
    </xf>
    <xf numFmtId="179" fontId="9" fillId="0" borderId="26" xfId="7" applyNumberFormat="1" applyFont="1" applyBorder="1" applyAlignment="1">
      <alignment horizontal="center" vertical="center" shrinkToFit="1"/>
    </xf>
    <xf numFmtId="176" fontId="9" fillId="0" borderId="39" xfId="7" applyNumberFormat="1" applyFont="1" applyBorder="1" applyAlignment="1">
      <alignment vertical="center"/>
    </xf>
    <xf numFmtId="0" fontId="9" fillId="0" borderId="0" xfId="7" applyFont="1" applyAlignment="1">
      <alignment horizontal="distributed" vertical="center" indent="1"/>
    </xf>
    <xf numFmtId="176" fontId="9" fillId="0" borderId="23" xfId="7" applyNumberFormat="1" applyFont="1" applyBorder="1" applyAlignment="1">
      <alignment vertical="center"/>
    </xf>
    <xf numFmtId="176" fontId="9" fillId="0" borderId="23" xfId="7" applyNumberFormat="1" applyFont="1" applyBorder="1" applyAlignment="1">
      <alignment horizontal="right" vertical="center"/>
    </xf>
    <xf numFmtId="176" fontId="16" fillId="0" borderId="31" xfId="7" applyNumberFormat="1" applyFont="1" applyBorder="1" applyAlignment="1">
      <alignment horizontal="right" vertical="center"/>
    </xf>
    <xf numFmtId="176" fontId="16" fillId="0" borderId="31" xfId="7" applyNumberFormat="1" applyFont="1" applyBorder="1" applyAlignment="1">
      <alignment vertical="center"/>
    </xf>
    <xf numFmtId="181" fontId="16" fillId="0" borderId="31" xfId="7" applyNumberFormat="1" applyFont="1" applyBorder="1" applyAlignment="1">
      <alignment vertical="center"/>
    </xf>
    <xf numFmtId="0" fontId="19" fillId="0" borderId="0" xfId="7" applyFont="1" applyAlignment="1">
      <alignment vertical="center"/>
    </xf>
    <xf numFmtId="180" fontId="10" fillId="0" borderId="0" xfId="6" applyNumberFormat="1" applyFont="1" applyBorder="1" applyAlignment="1">
      <alignment vertical="center"/>
    </xf>
    <xf numFmtId="0" fontId="10" fillId="0" borderId="12" xfId="6" applyFont="1" applyBorder="1" applyAlignment="1">
      <alignment vertical="center"/>
    </xf>
    <xf numFmtId="176" fontId="9" fillId="0" borderId="18" xfId="7" applyNumberFormat="1" applyFont="1" applyBorder="1" applyAlignment="1">
      <alignment vertical="center"/>
    </xf>
    <xf numFmtId="176" fontId="9" fillId="0" borderId="18" xfId="7" applyNumberFormat="1" applyFont="1" applyBorder="1" applyAlignment="1">
      <alignment horizontal="right" vertical="center"/>
    </xf>
    <xf numFmtId="0" fontId="16" fillId="0" borderId="31" xfId="7" applyFont="1" applyBorder="1" applyAlignment="1">
      <alignment horizontal="center" vertical="center"/>
    </xf>
    <xf numFmtId="176" fontId="7" fillId="0" borderId="21" xfId="7" applyNumberFormat="1" applyFont="1" applyBorder="1" applyAlignment="1">
      <alignment vertical="center"/>
    </xf>
    <xf numFmtId="179" fontId="10" fillId="0" borderId="0" xfId="6" applyNumberFormat="1" applyFont="1" applyBorder="1" applyAlignment="1">
      <alignment vertical="center"/>
    </xf>
    <xf numFmtId="0" fontId="7" fillId="0" borderId="39" xfId="7" applyFont="1" applyBorder="1" applyAlignment="1">
      <alignment horizontal="left" vertical="center"/>
    </xf>
    <xf numFmtId="0" fontId="7" fillId="0" borderId="0" xfId="7" applyFont="1" applyBorder="1" applyAlignment="1">
      <alignment horizontal="left" vertical="center"/>
    </xf>
    <xf numFmtId="180" fontId="5" fillId="0" borderId="0" xfId="6" applyNumberFormat="1" applyBorder="1" applyAlignment="1">
      <alignment vertical="center"/>
    </xf>
    <xf numFmtId="0" fontId="10" fillId="0" borderId="0" xfId="6" applyFont="1" applyBorder="1" applyAlignment="1">
      <alignment vertical="center"/>
    </xf>
    <xf numFmtId="0" fontId="9" fillId="0" borderId="23" xfId="7" applyFont="1" applyBorder="1" applyAlignment="1">
      <alignment horizontal="distributed" vertical="center" indent="1"/>
    </xf>
    <xf numFmtId="0" fontId="7" fillId="0" borderId="23" xfId="7" applyFont="1" applyBorder="1" applyAlignment="1">
      <alignment horizontal="left" vertical="center"/>
    </xf>
    <xf numFmtId="0" fontId="9" fillId="0" borderId="18" xfId="7" applyFont="1" applyBorder="1" applyAlignment="1">
      <alignment horizontal="distributed" vertical="center" indent="1"/>
    </xf>
    <xf numFmtId="0" fontId="7" fillId="0" borderId="0" xfId="9" applyFont="1" applyBorder="1" applyAlignment="1">
      <alignment vertical="center"/>
    </xf>
    <xf numFmtId="0" fontId="9" fillId="0" borderId="91" xfId="9" applyFont="1" applyBorder="1" applyAlignment="1">
      <alignment horizontal="center" vertical="center" shrinkToFit="1"/>
    </xf>
    <xf numFmtId="185" fontId="17" fillId="0" borderId="90" xfId="9" applyNumberFormat="1" applyFont="1" applyBorder="1" applyAlignment="1">
      <alignment horizontal="center" vertical="center" shrinkToFit="1"/>
    </xf>
    <xf numFmtId="185" fontId="17" fillId="0" borderId="89" xfId="9" applyNumberFormat="1" applyFont="1" applyBorder="1" applyAlignment="1">
      <alignment horizontal="center" vertical="center" shrinkToFit="1"/>
    </xf>
    <xf numFmtId="185" fontId="17" fillId="0" borderId="27" xfId="9" applyNumberFormat="1" applyFont="1" applyBorder="1" applyAlignment="1">
      <alignment horizontal="center" vertical="center" shrinkToFit="1"/>
    </xf>
    <xf numFmtId="177" fontId="18" fillId="0" borderId="76" xfId="9" applyNumberFormat="1" applyFont="1" applyBorder="1" applyAlignment="1">
      <alignment horizontal="center" vertical="center" shrinkToFit="1"/>
    </xf>
    <xf numFmtId="184" fontId="9" fillId="0" borderId="56" xfId="9" applyNumberFormat="1" applyFont="1" applyBorder="1" applyAlignment="1">
      <alignment horizontal="center" vertical="center" shrinkToFit="1"/>
    </xf>
    <xf numFmtId="184" fontId="17" fillId="0" borderId="81" xfId="9" applyNumberFormat="1" applyFont="1" applyBorder="1" applyAlignment="1">
      <alignment horizontal="center" vertical="center" shrinkToFit="1"/>
    </xf>
    <xf numFmtId="180" fontId="17" fillId="0" borderId="60" xfId="9" applyNumberFormat="1" applyFont="1" applyBorder="1" applyAlignment="1">
      <alignment horizontal="center" vertical="center" shrinkToFit="1"/>
    </xf>
    <xf numFmtId="184" fontId="17" fillId="0" borderId="60" xfId="9" applyNumberFormat="1" applyFont="1" applyBorder="1" applyAlignment="1">
      <alignment horizontal="center" vertical="center" shrinkToFit="1"/>
    </xf>
    <xf numFmtId="180" fontId="17" fillId="0" borderId="29" xfId="9" applyNumberFormat="1" applyFont="1" applyBorder="1" applyAlignment="1">
      <alignment horizontal="center" vertical="center" shrinkToFit="1"/>
    </xf>
    <xf numFmtId="180" fontId="18" fillId="0" borderId="35" xfId="9" applyNumberFormat="1" applyFont="1" applyBorder="1" applyAlignment="1">
      <alignment horizontal="center" vertical="center" shrinkToFit="1"/>
    </xf>
    <xf numFmtId="0" fontId="7" fillId="0" borderId="0" xfId="1" applyFont="1" applyAlignment="1">
      <alignment vertical="top"/>
    </xf>
    <xf numFmtId="0" fontId="9" fillId="0" borderId="72" xfId="2" applyFont="1" applyBorder="1" applyAlignment="1">
      <alignment horizontal="center" vertical="center" shrinkToFit="1"/>
    </xf>
    <xf numFmtId="0" fontId="9" fillId="0" borderId="24" xfId="2" applyFont="1" applyBorder="1" applyAlignment="1">
      <alignment horizontal="center" vertical="center" shrinkToFit="1"/>
    </xf>
    <xf numFmtId="0" fontId="9" fillId="0" borderId="24" xfId="13" applyFont="1" applyBorder="1" applyAlignment="1">
      <alignment horizontal="center" vertical="center"/>
    </xf>
    <xf numFmtId="0" fontId="9" fillId="0" borderId="19" xfId="13" applyFont="1" applyBorder="1" applyAlignment="1">
      <alignment horizontal="center" vertical="center"/>
    </xf>
    <xf numFmtId="0" fontId="9" fillId="0" borderId="23" xfId="8" applyFont="1" applyBorder="1" applyAlignment="1">
      <alignment horizontal="center" vertical="center" shrinkToFit="1"/>
    </xf>
    <xf numFmtId="177" fontId="16" fillId="0" borderId="19" xfId="5" applyNumberFormat="1" applyFont="1" applyFill="1" applyBorder="1" applyAlignment="1">
      <alignment vertical="center"/>
    </xf>
    <xf numFmtId="177" fontId="9" fillId="0" borderId="7" xfId="5" applyNumberFormat="1" applyFont="1" applyFill="1" applyBorder="1">
      <alignment vertical="center"/>
    </xf>
    <xf numFmtId="177" fontId="9" fillId="0" borderId="19" xfId="5" applyNumberFormat="1" applyFont="1" applyFill="1" applyBorder="1">
      <alignment vertical="center"/>
    </xf>
    <xf numFmtId="178" fontId="9" fillId="0" borderId="8" xfId="5" applyNumberFormat="1" applyFont="1" applyFill="1" applyBorder="1" applyAlignment="1">
      <alignment vertical="center"/>
    </xf>
    <xf numFmtId="177" fontId="9" fillId="0" borderId="19" xfId="5" applyNumberFormat="1" applyFont="1" applyFill="1" applyBorder="1" applyAlignment="1">
      <alignment vertical="center"/>
    </xf>
    <xf numFmtId="178" fontId="9" fillId="0" borderId="8" xfId="5" applyNumberFormat="1" applyFont="1" applyFill="1" applyBorder="1">
      <alignment vertical="center"/>
    </xf>
    <xf numFmtId="177" fontId="9" fillId="0" borderId="7" xfId="2" applyNumberFormat="1" applyFont="1" applyFill="1" applyBorder="1" applyAlignment="1">
      <alignment vertical="center"/>
    </xf>
    <xf numFmtId="177" fontId="9" fillId="0" borderId="35" xfId="5" applyNumberFormat="1" applyFont="1" applyFill="1" applyBorder="1">
      <alignment vertical="center"/>
    </xf>
    <xf numFmtId="0" fontId="19" fillId="0" borderId="0" xfId="1" applyFont="1">
      <alignment vertical="center"/>
    </xf>
    <xf numFmtId="176" fontId="9" fillId="0" borderId="24" xfId="16" applyNumberFormat="1" applyFont="1" applyBorder="1" applyAlignment="1">
      <alignment horizontal="right" vertical="center" shrinkToFit="1"/>
    </xf>
    <xf numFmtId="176" fontId="9" fillId="0" borderId="33" xfId="16" applyNumberFormat="1" applyFont="1" applyBorder="1" applyAlignment="1">
      <alignment horizontal="right" vertical="center" shrinkToFit="1"/>
    </xf>
    <xf numFmtId="176" fontId="9" fillId="0" borderId="15" xfId="16" applyNumberFormat="1" applyFont="1" applyBorder="1" applyAlignment="1">
      <alignment horizontal="right" vertical="center" shrinkToFit="1"/>
    </xf>
    <xf numFmtId="176" fontId="9" fillId="0" borderId="13" xfId="16" applyNumberFormat="1" applyFont="1" applyBorder="1" applyAlignment="1">
      <alignment horizontal="right" vertical="center" shrinkToFit="1"/>
    </xf>
    <xf numFmtId="176" fontId="9" fillId="0" borderId="19" xfId="16" applyNumberFormat="1" applyFont="1" applyBorder="1" applyAlignment="1">
      <alignment horizontal="right" vertical="center" shrinkToFit="1"/>
    </xf>
    <xf numFmtId="176" fontId="9" fillId="0" borderId="35" xfId="16" applyNumberFormat="1" applyFont="1" applyBorder="1" applyAlignment="1">
      <alignment horizontal="right" vertical="center" shrinkToFit="1"/>
    </xf>
    <xf numFmtId="176" fontId="9" fillId="0" borderId="17" xfId="16" applyNumberFormat="1" applyFont="1" applyBorder="1" applyAlignment="1">
      <alignment horizontal="right" vertical="center" shrinkToFit="1"/>
    </xf>
    <xf numFmtId="176" fontId="9" fillId="0" borderId="9" xfId="16" applyNumberFormat="1" applyFont="1" applyBorder="1" applyAlignment="1">
      <alignment horizontal="right" vertical="center" shrinkToFit="1"/>
    </xf>
    <xf numFmtId="0" fontId="7" fillId="0" borderId="0" xfId="1" applyFont="1" applyAlignment="1">
      <alignment vertical="top" wrapText="1"/>
    </xf>
    <xf numFmtId="0" fontId="19" fillId="0" borderId="0" xfId="14" applyFont="1" applyAlignment="1">
      <alignment horizontal="left" vertical="center"/>
    </xf>
    <xf numFmtId="49" fontId="13" fillId="0" borderId="19" xfId="14" applyNumberFormat="1" applyFont="1" applyBorder="1" applyAlignment="1">
      <alignment horizontal="right" vertical="center" shrinkToFit="1"/>
    </xf>
    <xf numFmtId="0" fontId="10" fillId="0" borderId="0" xfId="1" applyFont="1" applyBorder="1" applyAlignment="1">
      <alignment horizontal="center" vertical="center"/>
    </xf>
    <xf numFmtId="176" fontId="9" fillId="0" borderId="34" xfId="14" applyNumberFormat="1" applyFont="1" applyFill="1" applyBorder="1" applyAlignment="1">
      <alignment horizontal="center" vertical="center"/>
    </xf>
    <xf numFmtId="176" fontId="9" fillId="0" borderId="35" xfId="14" applyNumberFormat="1" applyFont="1" applyFill="1" applyBorder="1" applyAlignment="1">
      <alignment horizontal="center" vertical="center"/>
    </xf>
    <xf numFmtId="0" fontId="9" fillId="0" borderId="12" xfId="6" applyFont="1" applyBorder="1" applyAlignment="1">
      <alignment vertical="center"/>
    </xf>
    <xf numFmtId="0" fontId="9" fillId="0" borderId="71" xfId="8" applyFont="1" applyBorder="1" applyAlignment="1">
      <alignment horizontal="center" vertical="center" shrinkToFit="1"/>
    </xf>
    <xf numFmtId="0" fontId="9" fillId="0" borderId="30" xfId="8" applyFont="1" applyBorder="1" applyAlignment="1">
      <alignment horizontal="center" vertical="center" shrinkToFit="1"/>
    </xf>
    <xf numFmtId="0" fontId="7" fillId="0" borderId="0" xfId="16" applyFont="1" applyBorder="1" applyAlignment="1">
      <alignment vertical="center"/>
    </xf>
    <xf numFmtId="0" fontId="7" fillId="0" borderId="1" xfId="7" applyFont="1" applyBorder="1" applyAlignment="1">
      <alignment vertical="center" shrinkToFit="1"/>
    </xf>
    <xf numFmtId="0" fontId="7" fillId="0" borderId="18" xfId="1" applyFont="1" applyBorder="1" applyAlignment="1">
      <alignment vertical="center"/>
    </xf>
    <xf numFmtId="183" fontId="7" fillId="0" borderId="8" xfId="1" applyNumberFormat="1" applyFont="1" applyBorder="1" applyAlignment="1">
      <alignment horizontal="center" vertical="center" shrinkToFit="1"/>
    </xf>
    <xf numFmtId="183" fontId="7" fillId="0" borderId="16" xfId="1" applyNumberFormat="1" applyFont="1" applyBorder="1" applyAlignment="1">
      <alignment horizontal="center" vertical="center" shrinkToFit="1"/>
    </xf>
    <xf numFmtId="183" fontId="7" fillId="0" borderId="34" xfId="1" applyNumberFormat="1" applyFont="1" applyBorder="1" applyAlignment="1">
      <alignment horizontal="center" vertical="center" shrinkToFit="1"/>
    </xf>
    <xf numFmtId="183" fontId="7" fillId="0" borderId="9" xfId="1" applyNumberFormat="1" applyFont="1" applyBorder="1" applyAlignment="1">
      <alignment horizontal="center" vertical="center" shrinkToFit="1"/>
    </xf>
    <xf numFmtId="176" fontId="9" fillId="0" borderId="61" xfId="11" applyNumberFormat="1" applyFont="1" applyBorder="1" applyAlignment="1">
      <alignment horizontal="right" vertical="center" shrinkToFit="1"/>
    </xf>
    <xf numFmtId="176" fontId="9" fillId="0" borderId="41" xfId="11" applyNumberFormat="1" applyFont="1" applyBorder="1" applyAlignment="1">
      <alignment horizontal="right" vertical="center" shrinkToFit="1"/>
    </xf>
    <xf numFmtId="0" fontId="7" fillId="0" borderId="1" xfId="12" applyFont="1" applyBorder="1" applyAlignment="1">
      <alignment horizontal="center" vertical="center" shrinkToFit="1"/>
    </xf>
    <xf numFmtId="176" fontId="17" fillId="0" borderId="64" xfId="11" applyNumberFormat="1" applyFont="1" applyBorder="1" applyAlignment="1">
      <alignment horizontal="right" vertical="center" shrinkToFit="1"/>
    </xf>
    <xf numFmtId="0" fontId="11" fillId="0" borderId="0" xfId="11" applyFont="1" applyAlignment="1">
      <alignment horizontal="left" vertical="center"/>
    </xf>
    <xf numFmtId="176" fontId="17" fillId="0" borderId="61" xfId="11" applyNumberFormat="1" applyFont="1" applyBorder="1" applyAlignment="1">
      <alignment horizontal="right" vertical="center" shrinkToFit="1"/>
    </xf>
    <xf numFmtId="176" fontId="17" fillId="0" borderId="41" xfId="11" applyNumberFormat="1" applyFont="1" applyBorder="1" applyAlignment="1">
      <alignment horizontal="right" vertical="center" shrinkToFit="1"/>
    </xf>
    <xf numFmtId="0" fontId="9" fillId="0" borderId="36" xfId="9" applyFont="1" applyBorder="1" applyAlignment="1">
      <alignment horizontal="center" vertical="center" shrinkToFit="1"/>
    </xf>
    <xf numFmtId="0" fontId="9" fillId="0" borderId="69" xfId="9" applyFont="1" applyBorder="1" applyAlignment="1">
      <alignment horizontal="distributed" vertical="center" indent="1"/>
    </xf>
    <xf numFmtId="0" fontId="9" fillId="0" borderId="49" xfId="9" applyFont="1" applyBorder="1" applyAlignment="1">
      <alignment horizontal="distributed" vertical="center" indent="1"/>
    </xf>
    <xf numFmtId="0" fontId="16" fillId="0" borderId="40" xfId="9" applyFont="1" applyBorder="1" applyAlignment="1">
      <alignment horizontal="center" vertical="center" shrinkToFit="1"/>
    </xf>
    <xf numFmtId="0" fontId="9" fillId="0" borderId="46" xfId="9" applyFont="1" applyBorder="1" applyAlignment="1">
      <alignment horizontal="distributed" vertical="center" indent="1"/>
    </xf>
    <xf numFmtId="0" fontId="12" fillId="0" borderId="10" xfId="14" applyFont="1" applyBorder="1" applyAlignment="1">
      <alignment horizontal="distributed" vertical="center" indent="1"/>
    </xf>
    <xf numFmtId="0" fontId="12" fillId="0" borderId="47" xfId="14" applyFont="1" applyBorder="1" applyAlignment="1">
      <alignment horizontal="distributed" vertical="center" indent="1"/>
    </xf>
    <xf numFmtId="0" fontId="12" fillId="0" borderId="57" xfId="14" applyFont="1" applyBorder="1" applyAlignment="1">
      <alignment horizontal="distributed" vertical="center" indent="1"/>
    </xf>
    <xf numFmtId="0" fontId="12" fillId="0" borderId="0" xfId="14" applyFont="1" applyBorder="1" applyAlignment="1">
      <alignment horizontal="distributed" vertical="center" indent="1"/>
    </xf>
    <xf numFmtId="0" fontId="12" fillId="0" borderId="44" xfId="14" applyFont="1" applyBorder="1" applyAlignment="1">
      <alignment horizontal="distributed" vertical="center" indent="1"/>
    </xf>
    <xf numFmtId="0" fontId="9" fillId="0" borderId="0" xfId="7" applyFont="1" applyAlignment="1">
      <alignment horizontal="center" vertical="center"/>
    </xf>
    <xf numFmtId="0" fontId="9" fillId="0" borderId="26" xfId="7" applyFont="1" applyBorder="1" applyAlignment="1">
      <alignment horizontal="center" vertical="center" wrapText="1" shrinkToFit="1"/>
    </xf>
    <xf numFmtId="179" fontId="9" fillId="0" borderId="12" xfId="12" applyNumberFormat="1" applyFont="1" applyBorder="1" applyAlignment="1">
      <alignment horizontal="distributed" vertical="center" indent="1" shrinkToFit="1"/>
    </xf>
    <xf numFmtId="179" fontId="9" fillId="0" borderId="7" xfId="12" applyNumberFormat="1" applyFont="1" applyBorder="1" applyAlignment="1">
      <alignment horizontal="distributed" vertical="center" indent="1" shrinkToFit="1"/>
    </xf>
    <xf numFmtId="57" fontId="9" fillId="0" borderId="40" xfId="12" applyNumberFormat="1" applyFont="1" applyBorder="1" applyAlignment="1">
      <alignment horizontal="distributed" vertical="center" indent="1" shrinkToFit="1"/>
    </xf>
    <xf numFmtId="179" fontId="9" fillId="0" borderId="40" xfId="12" applyNumberFormat="1" applyFont="1" applyBorder="1" applyAlignment="1">
      <alignment horizontal="distributed" vertical="center" indent="1" shrinkToFit="1"/>
    </xf>
    <xf numFmtId="0" fontId="9" fillId="0" borderId="40" xfId="12" applyFont="1" applyBorder="1" applyAlignment="1">
      <alignment horizontal="distributed" vertical="center" indent="1" shrinkToFit="1"/>
    </xf>
    <xf numFmtId="0" fontId="9" fillId="0" borderId="20" xfId="12" applyFont="1" applyBorder="1" applyAlignment="1">
      <alignment horizontal="distributed" vertical="center" indent="1" shrinkToFit="1"/>
    </xf>
    <xf numFmtId="0" fontId="9" fillId="0" borderId="12" xfId="12" applyFont="1" applyBorder="1" applyAlignment="1">
      <alignment horizontal="distributed" vertical="center" indent="1" shrinkToFit="1"/>
    </xf>
    <xf numFmtId="0" fontId="9" fillId="0" borderId="7" xfId="12" applyFont="1" applyBorder="1" applyAlignment="1">
      <alignment horizontal="distributed" vertical="center" indent="1" shrinkToFit="1"/>
    </xf>
    <xf numFmtId="0" fontId="9" fillId="0" borderId="0" xfId="12" applyFont="1" applyAlignment="1">
      <alignment horizontal="center" vertical="center" shrinkToFit="1"/>
    </xf>
    <xf numFmtId="176" fontId="9" fillId="0" borderId="0" xfId="11" applyNumberFormat="1" applyFont="1" applyBorder="1" applyAlignment="1">
      <alignment horizontal="center" vertical="center" shrinkToFit="1"/>
    </xf>
    <xf numFmtId="179" fontId="9" fillId="0" borderId="0" xfId="11" applyNumberFormat="1" applyFont="1" applyBorder="1" applyAlignment="1">
      <alignment vertical="center" shrinkToFit="1"/>
    </xf>
    <xf numFmtId="0" fontId="9" fillId="0" borderId="0" xfId="11" applyFont="1" applyBorder="1" applyAlignment="1">
      <alignment horizontal="center" vertical="center" textRotation="90" shrinkToFit="1"/>
    </xf>
    <xf numFmtId="176" fontId="9" fillId="0" borderId="0" xfId="11" applyNumberFormat="1" applyFont="1" applyBorder="1" applyAlignment="1">
      <alignment horizontal="right" vertical="center" shrinkToFit="1"/>
    </xf>
    <xf numFmtId="0" fontId="9" fillId="0" borderId="0" xfId="11" applyFont="1" applyBorder="1" applyAlignment="1">
      <alignment horizontal="center" vertical="center" shrinkToFit="1"/>
    </xf>
    <xf numFmtId="0" fontId="9" fillId="0" borderId="93" xfId="11" applyFont="1" applyBorder="1" applyAlignment="1">
      <alignment horizontal="center" vertical="center" shrinkToFit="1"/>
    </xf>
    <xf numFmtId="178" fontId="9" fillId="0" borderId="94" xfId="11" applyNumberFormat="1" applyFont="1" applyBorder="1" applyAlignment="1">
      <alignment vertical="center" shrinkToFit="1"/>
    </xf>
    <xf numFmtId="0" fontId="9" fillId="0" borderId="94" xfId="11" applyFont="1" applyBorder="1" applyAlignment="1">
      <alignment horizontal="center" vertical="center" shrinkToFit="1"/>
    </xf>
    <xf numFmtId="57" fontId="9" fillId="0" borderId="25" xfId="11" applyNumberFormat="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center" vertical="center" textRotation="90" shrinkToFit="1"/>
    </xf>
    <xf numFmtId="57" fontId="9" fillId="0" borderId="17" xfId="11" applyNumberFormat="1" applyFont="1" applyBorder="1" applyAlignment="1">
      <alignment horizontal="center" vertical="center" shrinkToFit="1"/>
    </xf>
    <xf numFmtId="57" fontId="9" fillId="0" borderId="94" xfId="11" applyNumberFormat="1" applyFont="1" applyBorder="1" applyAlignment="1">
      <alignment horizontal="center" vertical="center" shrinkToFit="1"/>
    </xf>
    <xf numFmtId="177" fontId="9" fillId="0" borderId="94" xfId="11" applyNumberFormat="1" applyFont="1" applyBorder="1" applyAlignment="1">
      <alignment vertical="center" shrinkToFit="1"/>
    </xf>
    <xf numFmtId="177" fontId="9" fillId="0" borderId="94" xfId="11" applyNumberFormat="1" applyFont="1" applyBorder="1" applyAlignment="1">
      <alignment horizontal="right" vertical="center" shrinkToFit="1"/>
    </xf>
    <xf numFmtId="43" fontId="9" fillId="0" borderId="15" xfId="11" applyNumberFormat="1" applyFont="1" applyBorder="1" applyAlignment="1">
      <alignment horizontal="center" vertical="center" shrinkToFit="1"/>
    </xf>
    <xf numFmtId="186" fontId="9" fillId="0" borderId="15" xfId="11" applyNumberFormat="1" applyFont="1" applyBorder="1" applyAlignment="1">
      <alignment vertical="center" shrinkToFit="1"/>
    </xf>
    <xf numFmtId="186" fontId="9" fillId="0" borderId="94" xfId="11" applyNumberFormat="1" applyFont="1" applyBorder="1" applyAlignment="1">
      <alignment vertical="center" shrinkToFit="1"/>
    </xf>
    <xf numFmtId="0" fontId="9" fillId="0" borderId="25" xfId="1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right" vertical="center" shrinkToFit="1"/>
    </xf>
    <xf numFmtId="0" fontId="9" fillId="0" borderId="15" xfId="11" applyFont="1" applyBorder="1" applyAlignment="1">
      <alignment horizontal="center" vertical="center" shrinkToFit="1"/>
    </xf>
    <xf numFmtId="0" fontId="9" fillId="0" borderId="17" xfId="11" applyFont="1" applyBorder="1" applyAlignment="1">
      <alignment horizontal="center" vertical="center" shrinkToFit="1"/>
    </xf>
    <xf numFmtId="0" fontId="9" fillId="0" borderId="26" xfId="12" applyFont="1" applyBorder="1" applyAlignment="1">
      <alignment horizontal="left" vertical="center"/>
    </xf>
    <xf numFmtId="0" fontId="9" fillId="0" borderId="31" xfId="12" applyFont="1" applyBorder="1" applyAlignment="1">
      <alignment horizontal="distributed" vertical="center" indent="1" shrinkToFit="1"/>
    </xf>
    <xf numFmtId="0" fontId="9" fillId="0" borderId="39" xfId="12" applyFont="1" applyBorder="1" applyAlignment="1">
      <alignment horizontal="distributed" vertical="center" indent="1" shrinkToFit="1"/>
    </xf>
    <xf numFmtId="0" fontId="9" fillId="0" borderId="23" xfId="12" applyFont="1" applyBorder="1" applyAlignment="1">
      <alignment horizontal="distributed" vertical="center" indent="1" shrinkToFit="1"/>
    </xf>
    <xf numFmtId="0" fontId="9" fillId="0" borderId="18" xfId="12" applyFont="1" applyBorder="1" applyAlignment="1">
      <alignment horizontal="distributed" vertical="center" indent="1" shrinkToFit="1"/>
    </xf>
    <xf numFmtId="0" fontId="9" fillId="0" borderId="39" xfId="12" applyFont="1" applyBorder="1" applyAlignment="1">
      <alignment horizontal="left" vertical="center" shrinkToFit="1"/>
    </xf>
    <xf numFmtId="179" fontId="9" fillId="0" borderId="23" xfId="12" applyNumberFormat="1" applyFont="1" applyBorder="1" applyAlignment="1">
      <alignment horizontal="distributed" vertical="center" indent="1" shrinkToFit="1"/>
    </xf>
    <xf numFmtId="179" fontId="9" fillId="0" borderId="18" xfId="12" applyNumberFormat="1" applyFont="1" applyBorder="1" applyAlignment="1">
      <alignment horizontal="distributed" vertical="center" indent="1" shrinkToFit="1"/>
    </xf>
    <xf numFmtId="57" fontId="9" fillId="0" borderId="31" xfId="12" applyNumberFormat="1" applyFont="1" applyBorder="1" applyAlignment="1">
      <alignment horizontal="distributed" vertical="center" indent="1" shrinkToFit="1"/>
    </xf>
    <xf numFmtId="179" fontId="9" fillId="0" borderId="31" xfId="12" applyNumberFormat="1" applyFont="1" applyBorder="1" applyAlignment="1">
      <alignment horizontal="distributed" vertical="center" indent="1" shrinkToFit="1"/>
    </xf>
    <xf numFmtId="178" fontId="9" fillId="0" borderId="64" xfId="11" applyNumberFormat="1" applyFont="1" applyBorder="1" applyAlignment="1">
      <alignment vertical="center" shrinkToFit="1"/>
    </xf>
    <xf numFmtId="57" fontId="9" fillId="0" borderId="63" xfId="11" applyNumberFormat="1" applyFont="1" applyBorder="1" applyAlignment="1">
      <alignment horizontal="center" vertical="center" shrinkToFit="1"/>
    </xf>
    <xf numFmtId="57" fontId="9" fillId="0" borderId="35" xfId="11" applyNumberFormat="1" applyFont="1" applyBorder="1" applyAlignment="1">
      <alignment horizontal="center" vertical="center" shrinkToFit="1"/>
    </xf>
    <xf numFmtId="57" fontId="9" fillId="0" borderId="64" xfId="11" applyNumberFormat="1" applyFont="1" applyBorder="1" applyAlignment="1">
      <alignment horizontal="center" vertical="center" shrinkToFit="1"/>
    </xf>
    <xf numFmtId="177" fontId="9" fillId="0" borderId="64" xfId="11" applyNumberFormat="1" applyFont="1" applyBorder="1" applyAlignment="1">
      <alignment vertical="center" shrinkToFit="1"/>
    </xf>
    <xf numFmtId="43" fontId="9" fillId="0" borderId="33" xfId="11" applyNumberFormat="1" applyFont="1" applyBorder="1" applyAlignment="1">
      <alignment horizontal="center" vertical="center" shrinkToFit="1"/>
    </xf>
    <xf numFmtId="186" fontId="9" fillId="0" borderId="33" xfId="11" applyNumberFormat="1" applyFont="1" applyBorder="1" applyAlignment="1">
      <alignment vertical="center" shrinkToFit="1"/>
    </xf>
    <xf numFmtId="186" fontId="9" fillId="0" borderId="64" xfId="11" applyNumberFormat="1" applyFont="1" applyBorder="1" applyAlignment="1">
      <alignment vertical="center" shrinkToFit="1"/>
    </xf>
    <xf numFmtId="0" fontId="9" fillId="0" borderId="63" xfId="11" applyFont="1" applyBorder="1" applyAlignment="1">
      <alignment horizontal="center" vertical="center" shrinkToFit="1"/>
    </xf>
    <xf numFmtId="176" fontId="9" fillId="0" borderId="33" xfId="11" applyNumberFormat="1" applyFont="1" applyBorder="1" applyAlignment="1">
      <alignment horizontal="center" vertical="center" shrinkToFit="1"/>
    </xf>
    <xf numFmtId="0" fontId="9" fillId="0" borderId="33" xfId="11" applyFont="1" applyBorder="1" applyAlignment="1">
      <alignment horizontal="center" vertical="center" shrinkToFit="1"/>
    </xf>
    <xf numFmtId="0" fontId="9" fillId="0" borderId="35" xfId="11" applyFont="1" applyBorder="1" applyAlignment="1">
      <alignment horizontal="center" vertical="center" shrinkToFit="1"/>
    </xf>
    <xf numFmtId="0" fontId="7" fillId="0" borderId="0" xfId="1" applyFont="1" applyAlignment="1">
      <alignment horizontal="right"/>
    </xf>
    <xf numFmtId="49" fontId="12" fillId="0" borderId="64" xfId="14" applyNumberFormat="1" applyFont="1" applyBorder="1" applyAlignment="1">
      <alignment horizontal="right" vertical="center" shrinkToFit="1"/>
    </xf>
    <xf numFmtId="0" fontId="14" fillId="0" borderId="21" xfId="14" applyFont="1" applyBorder="1" applyAlignment="1">
      <alignment vertical="top" wrapText="1"/>
    </xf>
    <xf numFmtId="0" fontId="14" fillId="0" borderId="0" xfId="14" applyFont="1" applyBorder="1" applyAlignment="1">
      <alignment vertical="top" wrapText="1"/>
    </xf>
    <xf numFmtId="0" fontId="14" fillId="0" borderId="21" xfId="14" applyFont="1" applyBorder="1" applyAlignment="1">
      <alignment vertical="top"/>
    </xf>
    <xf numFmtId="0" fontId="14" fillId="0" borderId="0" xfId="14" applyFont="1" applyBorder="1" applyAlignment="1">
      <alignment vertical="top"/>
    </xf>
    <xf numFmtId="0" fontId="9" fillId="0" borderId="71" xfId="1" applyFont="1" applyBorder="1" applyAlignment="1">
      <alignment horizontal="distributed" vertical="center" indent="1" shrinkToFit="1"/>
    </xf>
    <xf numFmtId="0" fontId="9" fillId="0" borderId="30" xfId="1" applyFont="1" applyBorder="1" applyAlignment="1">
      <alignment horizontal="distributed" vertical="center" indent="1" shrinkToFit="1"/>
    </xf>
    <xf numFmtId="0" fontId="16" fillId="0" borderId="9" xfId="2" applyFont="1" applyBorder="1" applyAlignment="1">
      <alignment horizontal="center" vertical="center" shrinkToFit="1"/>
    </xf>
    <xf numFmtId="176" fontId="16" fillId="0" borderId="15" xfId="2" applyNumberFormat="1" applyFont="1" applyBorder="1" applyAlignment="1">
      <alignment vertical="center"/>
    </xf>
    <xf numFmtId="176" fontId="16" fillId="0" borderId="13" xfId="2" applyNumberFormat="1" applyFont="1" applyBorder="1" applyAlignment="1">
      <alignment vertical="center"/>
    </xf>
    <xf numFmtId="0" fontId="16" fillId="0" borderId="11" xfId="2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shrinkToFit="1"/>
    </xf>
    <xf numFmtId="177" fontId="16" fillId="0" borderId="15" xfId="5" applyNumberFormat="1" applyFont="1" applyBorder="1" applyAlignment="1">
      <alignment vertical="center"/>
    </xf>
    <xf numFmtId="177" fontId="16" fillId="0" borderId="32" xfId="5" applyNumberFormat="1" applyFont="1" applyBorder="1" applyAlignment="1">
      <alignment vertical="center"/>
    </xf>
    <xf numFmtId="177" fontId="16" fillId="0" borderId="32" xfId="5" applyNumberFormat="1" applyFont="1" applyBorder="1">
      <alignment vertical="center"/>
    </xf>
    <xf numFmtId="177" fontId="16" fillId="0" borderId="17" xfId="5" applyNumberFormat="1" applyFont="1" applyFill="1" applyBorder="1" applyAlignment="1">
      <alignment vertical="center"/>
    </xf>
    <xf numFmtId="177" fontId="16" fillId="0" borderId="34" xfId="5" applyNumberFormat="1" applyFont="1" applyFill="1" applyBorder="1" applyAlignment="1">
      <alignment vertical="center"/>
    </xf>
    <xf numFmtId="177" fontId="16" fillId="0" borderId="34" xfId="5" applyNumberFormat="1" applyFont="1" applyFill="1" applyBorder="1">
      <alignment vertical="center"/>
    </xf>
    <xf numFmtId="0" fontId="16" fillId="0" borderId="19" xfId="2" applyFont="1" applyBorder="1" applyAlignment="1">
      <alignment horizontal="center" vertical="center" shrinkToFit="1"/>
    </xf>
    <xf numFmtId="176" fontId="16" fillId="0" borderId="15" xfId="2" applyNumberFormat="1" applyFont="1" applyFill="1" applyBorder="1" applyAlignment="1">
      <alignment vertical="center"/>
    </xf>
    <xf numFmtId="176" fontId="16" fillId="0" borderId="13" xfId="2" applyNumberFormat="1" applyFont="1" applyFill="1" applyBorder="1" applyAlignment="1">
      <alignment vertical="center"/>
    </xf>
    <xf numFmtId="176" fontId="16" fillId="0" borderId="17" xfId="2" applyNumberFormat="1" applyFont="1" applyFill="1" applyBorder="1" applyAlignment="1">
      <alignment vertical="center"/>
    </xf>
    <xf numFmtId="176" fontId="16" fillId="0" borderId="9" xfId="2" applyNumberFormat="1" applyFont="1" applyFill="1" applyBorder="1" applyAlignment="1">
      <alignment vertical="center"/>
    </xf>
    <xf numFmtId="176" fontId="10" fillId="0" borderId="0" xfId="6" applyNumberFormat="1" applyFont="1" applyAlignment="1">
      <alignment vertical="center"/>
    </xf>
    <xf numFmtId="0" fontId="9" fillId="0" borderId="0" xfId="1" applyFont="1">
      <alignment vertical="center"/>
    </xf>
    <xf numFmtId="0" fontId="7" fillId="0" borderId="1" xfId="2" applyFont="1" applyBorder="1" applyAlignment="1">
      <alignment horizontal="right" vertical="center"/>
    </xf>
    <xf numFmtId="0" fontId="10" fillId="0" borderId="0" xfId="1" applyFont="1">
      <alignment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49" fontId="9" fillId="0" borderId="23" xfId="2" applyNumberFormat="1" applyFont="1" applyFill="1" applyBorder="1" applyAlignment="1">
      <alignment horizontal="center" vertical="center" shrinkToFit="1"/>
    </xf>
    <xf numFmtId="176" fontId="9" fillId="0" borderId="12" xfId="2" applyNumberFormat="1" applyFont="1" applyBorder="1" applyAlignment="1">
      <alignment vertical="center" shrinkToFit="1"/>
    </xf>
    <xf numFmtId="176" fontId="9" fillId="0" borderId="14" xfId="2" applyNumberFormat="1" applyFont="1" applyBorder="1" applyAlignment="1">
      <alignment vertical="center" shrinkToFit="1"/>
    </xf>
    <xf numFmtId="176" fontId="9" fillId="0" borderId="33" xfId="2" applyNumberFormat="1" applyFont="1" applyBorder="1" applyAlignment="1">
      <alignment vertical="center" shrinkToFit="1"/>
    </xf>
    <xf numFmtId="176" fontId="9" fillId="0" borderId="32" xfId="2" applyNumberFormat="1" applyFont="1" applyBorder="1" applyAlignment="1">
      <alignment vertical="center" shrinkToFit="1"/>
    </xf>
    <xf numFmtId="176" fontId="9" fillId="0" borderId="0" xfId="2" applyNumberFormat="1" applyFont="1" applyAlignment="1">
      <alignment vertical="center" shrinkToFit="1"/>
    </xf>
    <xf numFmtId="176" fontId="9" fillId="0" borderId="12" xfId="3" applyNumberFormat="1" applyFont="1" applyBorder="1" applyAlignment="1">
      <alignment vertical="center" shrinkToFit="1"/>
    </xf>
    <xf numFmtId="176" fontId="9" fillId="0" borderId="32" xfId="3" applyNumberFormat="1" applyFont="1" applyBorder="1" applyAlignment="1">
      <alignment vertical="center" shrinkToFit="1"/>
    </xf>
    <xf numFmtId="176" fontId="9" fillId="0" borderId="0" xfId="2" applyNumberFormat="1" applyFont="1" applyBorder="1" applyAlignment="1">
      <alignment vertical="center" shrinkToFit="1"/>
    </xf>
    <xf numFmtId="0" fontId="10" fillId="0" borderId="0" xfId="1" applyFont="1" applyFill="1">
      <alignment vertical="center"/>
    </xf>
    <xf numFmtId="49" fontId="9" fillId="0" borderId="18" xfId="2" applyNumberFormat="1" applyFont="1" applyFill="1" applyBorder="1" applyAlignment="1">
      <alignment horizontal="center" vertical="center" shrinkToFit="1"/>
    </xf>
    <xf numFmtId="176" fontId="9" fillId="0" borderId="7" xfId="2" applyNumberFormat="1" applyFont="1" applyFill="1" applyBorder="1" applyAlignment="1">
      <alignment vertical="center" shrinkToFit="1"/>
    </xf>
    <xf numFmtId="176" fontId="9" fillId="0" borderId="16" xfId="2" applyNumberFormat="1" applyFont="1" applyFill="1" applyBorder="1" applyAlignment="1">
      <alignment vertical="center" shrinkToFit="1"/>
    </xf>
    <xf numFmtId="176" fontId="9" fillId="0" borderId="35" xfId="2" applyNumberFormat="1" applyFont="1" applyFill="1" applyBorder="1" applyAlignment="1">
      <alignment vertical="center" shrinkToFit="1"/>
    </xf>
    <xf numFmtId="176" fontId="9" fillId="0" borderId="34" xfId="2" applyNumberFormat="1" applyFont="1" applyFill="1" applyBorder="1" applyAlignment="1">
      <alignment vertical="center" shrinkToFit="1"/>
    </xf>
    <xf numFmtId="176" fontId="9" fillId="0" borderId="8" xfId="2" applyNumberFormat="1" applyFont="1" applyFill="1" applyBorder="1" applyAlignment="1">
      <alignment vertical="center" shrinkToFit="1"/>
    </xf>
    <xf numFmtId="176" fontId="9" fillId="0" borderId="7" xfId="3" applyNumberFormat="1" applyFont="1" applyFill="1" applyBorder="1" applyAlignment="1">
      <alignment vertical="center" shrinkToFit="1"/>
    </xf>
    <xf numFmtId="176" fontId="9" fillId="0" borderId="34" xfId="3" applyNumberFormat="1" applyFont="1" applyFill="1" applyBorder="1" applyAlignment="1">
      <alignment vertical="center" shrinkToFit="1"/>
    </xf>
    <xf numFmtId="0" fontId="7" fillId="0" borderId="0" xfId="2" applyFont="1" applyFill="1" applyAlignment="1">
      <alignment vertical="center"/>
    </xf>
    <xf numFmtId="0" fontId="9" fillId="0" borderId="0" xfId="1" applyFont="1" applyBorder="1">
      <alignment vertical="center"/>
    </xf>
    <xf numFmtId="0" fontId="9" fillId="0" borderId="1" xfId="1" applyFont="1" applyBorder="1" applyAlignment="1">
      <alignment vertical="center"/>
    </xf>
    <xf numFmtId="0" fontId="10" fillId="0" borderId="1" xfId="1" applyFont="1" applyBorder="1">
      <alignment vertical="center"/>
    </xf>
    <xf numFmtId="0" fontId="9" fillId="0" borderId="0" xfId="1" applyFont="1" applyBorder="1" applyAlignment="1">
      <alignment vertical="center"/>
    </xf>
    <xf numFmtId="0" fontId="9" fillId="0" borderId="11" xfId="1" applyFont="1" applyBorder="1" applyAlignment="1">
      <alignment horizontal="center" vertical="center" shrinkToFit="1"/>
    </xf>
    <xf numFmtId="0" fontId="9" fillId="0" borderId="5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176" fontId="9" fillId="0" borderId="15" xfId="2" applyNumberFormat="1" applyFont="1" applyBorder="1" applyAlignment="1">
      <alignment vertical="center"/>
    </xf>
    <xf numFmtId="176" fontId="9" fillId="0" borderId="13" xfId="2" applyNumberFormat="1" applyFont="1" applyBorder="1" applyAlignment="1">
      <alignment vertical="center"/>
    </xf>
    <xf numFmtId="176" fontId="9" fillId="0" borderId="0" xfId="2" applyNumberFormat="1" applyFont="1" applyBorder="1" applyAlignment="1">
      <alignment vertical="center"/>
    </xf>
    <xf numFmtId="176" fontId="9" fillId="0" borderId="17" xfId="2" applyNumberFormat="1" applyFont="1" applyBorder="1" applyAlignment="1">
      <alignment vertical="center"/>
    </xf>
    <xf numFmtId="176" fontId="9" fillId="0" borderId="9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76" fontId="20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vertical="center" shrinkToFit="1"/>
    </xf>
    <xf numFmtId="176" fontId="20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>
      <alignment vertical="center"/>
    </xf>
    <xf numFmtId="0" fontId="16" fillId="0" borderId="7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176" fontId="16" fillId="0" borderId="12" xfId="2" applyNumberFormat="1" applyFont="1" applyBorder="1" applyAlignment="1">
      <alignment vertical="center" shrinkToFit="1"/>
    </xf>
    <xf numFmtId="176" fontId="16" fillId="0" borderId="32" xfId="3" applyNumberFormat="1" applyFont="1" applyBorder="1" applyAlignment="1">
      <alignment vertical="center" shrinkToFit="1"/>
    </xf>
    <xf numFmtId="176" fontId="16" fillId="0" borderId="0" xfId="2" applyNumberFormat="1" applyFont="1" applyAlignment="1">
      <alignment vertical="center" shrinkToFit="1"/>
    </xf>
    <xf numFmtId="176" fontId="16" fillId="0" borderId="0" xfId="2" applyNumberFormat="1" applyFont="1" applyBorder="1" applyAlignment="1">
      <alignment vertical="center" shrinkToFit="1"/>
    </xf>
    <xf numFmtId="176" fontId="16" fillId="0" borderId="7" xfId="2" applyNumberFormat="1" applyFont="1" applyFill="1" applyBorder="1" applyAlignment="1">
      <alignment vertical="center" shrinkToFit="1"/>
    </xf>
    <xf numFmtId="176" fontId="16" fillId="0" borderId="34" xfId="3" applyNumberFormat="1" applyFont="1" applyFill="1" applyBorder="1" applyAlignment="1">
      <alignment vertical="center" shrinkToFit="1"/>
    </xf>
    <xf numFmtId="176" fontId="16" fillId="0" borderId="35" xfId="2" applyNumberFormat="1" applyFont="1" applyFill="1" applyBorder="1" applyAlignment="1">
      <alignment vertical="center" shrinkToFit="1"/>
    </xf>
    <xf numFmtId="176" fontId="16" fillId="0" borderId="17" xfId="2" applyNumberFormat="1" applyFont="1" applyBorder="1" applyAlignment="1">
      <alignment vertical="center"/>
    </xf>
    <xf numFmtId="176" fontId="16" fillId="0" borderId="9" xfId="2" applyNumberFormat="1" applyFont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176" fontId="9" fillId="0" borderId="13" xfId="3" applyNumberFormat="1" applyFont="1" applyBorder="1" applyAlignment="1">
      <alignment vertical="center" shrinkToFit="1"/>
    </xf>
    <xf numFmtId="176" fontId="9" fillId="0" borderId="9" xfId="3" applyNumberFormat="1" applyFont="1" applyFill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/>
    </xf>
    <xf numFmtId="176" fontId="9" fillId="0" borderId="15" xfId="2" applyNumberFormat="1" applyFont="1" applyFill="1" applyBorder="1" applyAlignment="1">
      <alignment vertical="center"/>
    </xf>
    <xf numFmtId="176" fontId="9" fillId="0" borderId="13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49" fontId="9" fillId="0" borderId="96" xfId="2" applyNumberFormat="1" applyFont="1" applyBorder="1" applyAlignment="1">
      <alignment horizontal="center" vertical="center"/>
    </xf>
    <xf numFmtId="176" fontId="20" fillId="0" borderId="96" xfId="2" applyNumberFormat="1" applyFont="1" applyFill="1" applyBorder="1" applyAlignment="1">
      <alignment vertical="center"/>
    </xf>
    <xf numFmtId="176" fontId="9" fillId="0" borderId="96" xfId="2" applyNumberFormat="1" applyFont="1" applyFill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0" fontId="9" fillId="0" borderId="19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35" xfId="1" applyFont="1" applyFill="1" applyBorder="1" applyAlignment="1">
      <alignment horizontal="center" vertical="center" shrinkToFit="1"/>
    </xf>
    <xf numFmtId="0" fontId="9" fillId="0" borderId="17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0" fontId="10" fillId="0" borderId="0" xfId="1" applyFont="1" applyBorder="1">
      <alignment vertical="center"/>
    </xf>
    <xf numFmtId="176" fontId="9" fillId="0" borderId="12" xfId="2" applyNumberFormat="1" applyFont="1" applyFill="1" applyBorder="1" applyAlignment="1">
      <alignment vertical="center"/>
    </xf>
    <xf numFmtId="176" fontId="9" fillId="0" borderId="33" xfId="2" applyNumberFormat="1" applyFont="1" applyFill="1" applyBorder="1" applyAlignment="1">
      <alignment vertical="center"/>
    </xf>
    <xf numFmtId="176" fontId="9" fillId="0" borderId="24" xfId="2" applyNumberFormat="1" applyFont="1" applyFill="1" applyBorder="1" applyAlignment="1">
      <alignment vertical="center"/>
    </xf>
    <xf numFmtId="176" fontId="9" fillId="0" borderId="19" xfId="2" applyNumberFormat="1" applyFont="1" applyFill="1" applyBorder="1" applyAlignment="1">
      <alignment vertical="center"/>
    </xf>
    <xf numFmtId="176" fontId="9" fillId="0" borderId="16" xfId="2" applyNumberFormat="1" applyFont="1" applyFill="1" applyBorder="1" applyAlignment="1">
      <alignment vertical="center"/>
    </xf>
    <xf numFmtId="176" fontId="9" fillId="0" borderId="7" xfId="2" applyNumberFormat="1" applyFont="1" applyFill="1" applyBorder="1" applyAlignment="1">
      <alignment vertical="center"/>
    </xf>
    <xf numFmtId="176" fontId="9" fillId="0" borderId="35" xfId="2" applyNumberFormat="1" applyFont="1" applyFill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0" fontId="7" fillId="0" borderId="0" xfId="1" applyFont="1" applyAlignment="1">
      <alignment horizontal="right" vertical="center"/>
    </xf>
    <xf numFmtId="49" fontId="9" fillId="0" borderId="12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0" fontId="9" fillId="0" borderId="68" xfId="1" applyFont="1" applyBorder="1" applyAlignment="1">
      <alignment horizontal="center" vertical="center"/>
    </xf>
    <xf numFmtId="49" fontId="9" fillId="0" borderId="23" xfId="2" applyNumberFormat="1" applyFont="1" applyBorder="1" applyAlignment="1">
      <alignment horizontal="center" vertical="center"/>
    </xf>
    <xf numFmtId="49" fontId="9" fillId="0" borderId="18" xfId="2" applyNumberFormat="1" applyFont="1" applyBorder="1" applyAlignment="1">
      <alignment horizontal="center" vertical="center"/>
    </xf>
    <xf numFmtId="188" fontId="9" fillId="0" borderId="23" xfId="7" applyNumberFormat="1" applyFont="1" applyBorder="1" applyAlignment="1">
      <alignment vertical="center"/>
    </xf>
    <xf numFmtId="0" fontId="7" fillId="0" borderId="0" xfId="11" applyFont="1" applyAlignment="1">
      <alignment horizontal="center" vertical="center" wrapText="1" shrinkToFit="1"/>
    </xf>
    <xf numFmtId="0" fontId="22" fillId="0" borderId="33" xfId="11" applyFont="1" applyBorder="1" applyAlignment="1">
      <alignment horizontal="center" vertical="center" wrapText="1" shrinkToFit="1"/>
    </xf>
    <xf numFmtId="188" fontId="9" fillId="0" borderId="61" xfId="11" applyNumberFormat="1" applyFont="1" applyBorder="1" applyAlignment="1">
      <alignment vertical="center"/>
    </xf>
    <xf numFmtId="188" fontId="9" fillId="0" borderId="41" xfId="11" applyNumberFormat="1" applyFont="1" applyBorder="1" applyAlignment="1">
      <alignment vertical="center"/>
    </xf>
    <xf numFmtId="188" fontId="9" fillId="0" borderId="64" xfId="11" applyNumberFormat="1" applyFont="1" applyBorder="1" applyAlignment="1">
      <alignment vertical="center"/>
    </xf>
    <xf numFmtId="185" fontId="16" fillId="0" borderId="31" xfId="6" applyNumberFormat="1" applyFont="1" applyBorder="1" applyAlignment="1">
      <alignment vertical="center"/>
    </xf>
    <xf numFmtId="184" fontId="16" fillId="0" borderId="51" xfId="6" applyNumberFormat="1" applyFont="1" applyBorder="1" applyAlignment="1">
      <alignment vertical="center"/>
    </xf>
    <xf numFmtId="176" fontId="16" fillId="0" borderId="44" xfId="10" applyNumberFormat="1" applyFont="1" applyBorder="1" applyAlignment="1">
      <alignment horizontal="right" vertical="center" shrinkToFit="1"/>
    </xf>
    <xf numFmtId="176" fontId="16" fillId="0" borderId="52" xfId="10" applyNumberFormat="1" applyFont="1" applyBorder="1" applyAlignment="1">
      <alignment vertical="center" shrinkToFit="1"/>
    </xf>
    <xf numFmtId="176" fontId="16" fillId="0" borderId="58" xfId="10" applyNumberFormat="1" applyFont="1" applyBorder="1" applyAlignment="1">
      <alignment vertical="center" shrinkToFit="1"/>
    </xf>
    <xf numFmtId="176" fontId="16" fillId="0" borderId="52" xfId="10" applyNumberFormat="1" applyFont="1" applyBorder="1" applyAlignment="1">
      <alignment horizontal="right" vertical="center" shrinkToFit="1"/>
    </xf>
    <xf numFmtId="176" fontId="16" fillId="0" borderId="58" xfId="10" applyNumberFormat="1" applyFont="1" applyBorder="1" applyAlignment="1">
      <alignment horizontal="right" vertical="center" shrinkToFit="1"/>
    </xf>
    <xf numFmtId="176" fontId="16" fillId="0" borderId="92" xfId="10" applyNumberFormat="1" applyFont="1" applyBorder="1" applyAlignment="1">
      <alignment vertical="center" shrinkToFit="1"/>
    </xf>
    <xf numFmtId="0" fontId="16" fillId="0" borderId="70" xfId="1" applyFont="1" applyBorder="1" applyAlignment="1">
      <alignment horizontal="distributed" vertical="center" indent="1" shrinkToFit="1"/>
    </xf>
    <xf numFmtId="0" fontId="19" fillId="0" borderId="0" xfId="1" applyFont="1" applyAlignment="1"/>
    <xf numFmtId="0" fontId="19" fillId="0" borderId="0" xfId="1" applyFont="1" applyAlignment="1">
      <alignment vertical="center"/>
    </xf>
    <xf numFmtId="0" fontId="9" fillId="0" borderId="68" xfId="1" applyFont="1" applyBorder="1" applyAlignment="1">
      <alignment horizontal="center" vertical="center" wrapText="1"/>
    </xf>
    <xf numFmtId="182" fontId="9" fillId="0" borderId="74" xfId="1" applyNumberFormat="1" applyFont="1" applyBorder="1">
      <alignment vertical="center"/>
    </xf>
    <xf numFmtId="49" fontId="9" fillId="0" borderId="67" xfId="1" applyNumberFormat="1" applyFont="1" applyBorder="1" applyAlignment="1">
      <alignment horizontal="center" vertical="center"/>
    </xf>
    <xf numFmtId="182" fontId="9" fillId="0" borderId="71" xfId="1" applyNumberFormat="1" applyFont="1" applyBorder="1">
      <alignment vertical="center"/>
    </xf>
    <xf numFmtId="49" fontId="9" fillId="0" borderId="71" xfId="1" applyNumberFormat="1" applyFont="1" applyBorder="1" applyAlignment="1">
      <alignment horizontal="center" vertical="center"/>
    </xf>
    <xf numFmtId="182" fontId="9" fillId="0" borderId="0" xfId="1" applyNumberFormat="1" applyFont="1" applyBorder="1">
      <alignment vertical="center"/>
    </xf>
    <xf numFmtId="182" fontId="9" fillId="0" borderId="23" xfId="1" applyNumberFormat="1" applyFont="1" applyBorder="1">
      <alignment vertical="center"/>
    </xf>
    <xf numFmtId="182" fontId="9" fillId="0" borderId="7" xfId="1" applyNumberFormat="1" applyFont="1" applyBorder="1">
      <alignment vertical="center"/>
    </xf>
    <xf numFmtId="49" fontId="9" fillId="0" borderId="30" xfId="1" applyNumberFormat="1" applyFont="1" applyBorder="1" applyAlignment="1">
      <alignment horizontal="center" vertical="center"/>
    </xf>
    <xf numFmtId="0" fontId="9" fillId="0" borderId="7" xfId="2" quotePrefix="1" applyFont="1" applyBorder="1" applyAlignment="1">
      <alignment horizontal="center" vertical="center"/>
    </xf>
    <xf numFmtId="0" fontId="16" fillId="0" borderId="27" xfId="14" applyFont="1" applyBorder="1" applyAlignment="1">
      <alignment horizontal="center" vertical="center"/>
    </xf>
    <xf numFmtId="176" fontId="16" fillId="0" borderId="24" xfId="14" applyNumberFormat="1" applyFont="1" applyBorder="1" applyAlignment="1">
      <alignment horizontal="center" vertical="center"/>
    </xf>
    <xf numFmtId="176" fontId="16" fillId="0" borderId="19" xfId="14" applyNumberFormat="1" applyFont="1" applyFill="1" applyBorder="1" applyAlignment="1">
      <alignment horizontal="center" vertical="center"/>
    </xf>
    <xf numFmtId="176" fontId="16" fillId="0" borderId="12" xfId="14" applyNumberFormat="1" applyFont="1" applyBorder="1" applyAlignment="1">
      <alignment horizontal="center" vertical="center"/>
    </xf>
    <xf numFmtId="0" fontId="23" fillId="0" borderId="19" xfId="14" applyFont="1" applyBorder="1" applyAlignment="1">
      <alignment horizontal="center" vertical="center" shrinkToFit="1"/>
    </xf>
    <xf numFmtId="176" fontId="23" fillId="0" borderId="87" xfId="14" applyNumberFormat="1" applyFont="1" applyBorder="1" applyAlignment="1">
      <alignment vertical="center" shrinkToFit="1"/>
    </xf>
    <xf numFmtId="176" fontId="23" fillId="0" borderId="88" xfId="14" applyNumberFormat="1" applyFont="1" applyBorder="1" applyAlignment="1">
      <alignment vertical="center" shrinkToFit="1"/>
    </xf>
    <xf numFmtId="176" fontId="23" fillId="0" borderId="89" xfId="14" applyNumberFormat="1" applyFont="1" applyBorder="1" applyAlignment="1">
      <alignment vertical="center" shrinkToFit="1"/>
    </xf>
    <xf numFmtId="176" fontId="23" fillId="0" borderId="19" xfId="14" applyNumberFormat="1" applyFont="1" applyBorder="1" applyAlignment="1">
      <alignment vertical="center" shrinkToFit="1"/>
    </xf>
    <xf numFmtId="176" fontId="23" fillId="0" borderId="90" xfId="14" applyNumberFormat="1" applyFont="1" applyBorder="1" applyAlignment="1">
      <alignment vertical="center" shrinkToFit="1"/>
    </xf>
    <xf numFmtId="176" fontId="23" fillId="0" borderId="24" xfId="14" applyNumberFormat="1" applyFont="1" applyBorder="1" applyAlignment="1">
      <alignment vertical="center" shrinkToFit="1"/>
    </xf>
    <xf numFmtId="176" fontId="16" fillId="0" borderId="31" xfId="7" applyNumberFormat="1" applyFont="1" applyFill="1" applyBorder="1" applyAlignment="1">
      <alignment vertical="center"/>
    </xf>
    <xf numFmtId="176" fontId="16" fillId="0" borderId="24" xfId="16" applyNumberFormat="1" applyFont="1" applyBorder="1" applyAlignment="1">
      <alignment horizontal="right" vertical="center" shrinkToFit="1"/>
    </xf>
    <xf numFmtId="176" fontId="16" fillId="0" borderId="33" xfId="16" applyNumberFormat="1" applyFont="1" applyBorder="1" applyAlignment="1">
      <alignment horizontal="right" vertical="center" shrinkToFit="1"/>
    </xf>
    <xf numFmtId="176" fontId="16" fillId="0" borderId="15" xfId="16" applyNumberFormat="1" applyFont="1" applyBorder="1" applyAlignment="1">
      <alignment horizontal="right" vertical="center" shrinkToFit="1"/>
    </xf>
    <xf numFmtId="176" fontId="16" fillId="0" borderId="63" xfId="16" applyNumberFormat="1" applyFont="1" applyBorder="1" applyAlignment="1">
      <alignment horizontal="right" vertical="center" shrinkToFit="1"/>
    </xf>
    <xf numFmtId="176" fontId="16" fillId="0" borderId="13" xfId="16" applyNumberFormat="1" applyFont="1" applyBorder="1" applyAlignment="1">
      <alignment horizontal="right" vertical="center" shrinkToFit="1"/>
    </xf>
    <xf numFmtId="176" fontId="16" fillId="0" borderId="22" xfId="16" applyNumberFormat="1" applyFont="1" applyBorder="1" applyAlignment="1">
      <alignment horizontal="right" vertical="center" shrinkToFit="1"/>
    </xf>
    <xf numFmtId="177" fontId="9" fillId="0" borderId="22" xfId="2" applyNumberFormat="1" applyFont="1" applyBorder="1" applyAlignment="1">
      <alignment horizontal="center" vertical="center"/>
    </xf>
    <xf numFmtId="177" fontId="9" fillId="0" borderId="13" xfId="13" applyNumberFormat="1" applyFont="1" applyBorder="1" applyAlignment="1">
      <alignment horizontal="center" vertical="center"/>
    </xf>
    <xf numFmtId="177" fontId="9" fillId="0" borderId="9" xfId="13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 shrinkToFit="1"/>
    </xf>
    <xf numFmtId="0" fontId="9" fillId="0" borderId="45" xfId="1" applyFont="1" applyBorder="1" applyAlignment="1">
      <alignment horizontal="center" vertical="center" shrinkToFit="1"/>
    </xf>
    <xf numFmtId="0" fontId="9" fillId="0" borderId="23" xfId="2" applyFont="1" applyBorder="1" applyAlignment="1">
      <alignment horizontal="center" vertical="center" shrinkToFit="1"/>
    </xf>
    <xf numFmtId="0" fontId="9" fillId="0" borderId="18" xfId="2" applyFont="1" applyBorder="1" applyAlignment="1">
      <alignment horizontal="center" vertical="center" shrinkToFit="1"/>
    </xf>
    <xf numFmtId="0" fontId="16" fillId="0" borderId="44" xfId="2" applyFont="1" applyBorder="1" applyAlignment="1">
      <alignment horizontal="center" vertical="center" shrinkToFit="1"/>
    </xf>
    <xf numFmtId="0" fontId="16" fillId="0" borderId="45" xfId="2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16" fillId="0" borderId="4" xfId="2" applyFont="1" applyBorder="1" applyAlignment="1">
      <alignment horizontal="center" vertical="center" shrinkToFit="1"/>
    </xf>
    <xf numFmtId="0" fontId="16" fillId="0" borderId="5" xfId="2" applyFont="1" applyBorder="1" applyAlignment="1">
      <alignment horizontal="center" vertical="center" shrinkToFit="1"/>
    </xf>
    <xf numFmtId="0" fontId="9" fillId="0" borderId="69" xfId="2" applyFont="1" applyBorder="1" applyAlignment="1">
      <alignment horizontal="center" vertical="center" wrapText="1"/>
    </xf>
    <xf numFmtId="0" fontId="9" fillId="0" borderId="74" xfId="2" applyFont="1" applyBorder="1" applyAlignment="1">
      <alignment horizontal="center" vertical="center" wrapText="1"/>
    </xf>
    <xf numFmtId="0" fontId="9" fillId="0" borderId="6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69" xfId="2" applyFont="1" applyFill="1" applyBorder="1" applyAlignment="1">
      <alignment horizontal="center" vertical="center" wrapText="1"/>
    </xf>
    <xf numFmtId="0" fontId="9" fillId="0" borderId="57" xfId="2" applyFont="1" applyFill="1" applyBorder="1" applyAlignment="1">
      <alignment horizontal="center" vertical="center" wrapText="1"/>
    </xf>
    <xf numFmtId="0" fontId="9" fillId="0" borderId="74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95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16" fillId="0" borderId="43" xfId="2" applyFont="1" applyBorder="1" applyAlignment="1">
      <alignment horizontal="center" vertical="center" shrinkToFit="1"/>
    </xf>
    <xf numFmtId="0" fontId="9" fillId="0" borderId="68" xfId="5" applyFont="1" applyBorder="1" applyAlignment="1">
      <alignment horizontal="center" vertical="center" shrinkToFit="1"/>
    </xf>
    <xf numFmtId="0" fontId="9" fillId="0" borderId="18" xfId="5" applyFont="1" applyBorder="1" applyAlignment="1">
      <alignment horizontal="center" vertical="center" shrinkToFit="1"/>
    </xf>
    <xf numFmtId="0" fontId="9" fillId="0" borderId="4" xfId="5" applyFont="1" applyBorder="1" applyAlignment="1">
      <alignment horizontal="center" vertical="center" shrinkToFit="1"/>
    </xf>
    <xf numFmtId="0" fontId="9" fillId="0" borderId="6" xfId="5" applyFont="1" applyBorder="1" applyAlignment="1">
      <alignment horizontal="center" vertical="center" shrinkToFit="1"/>
    </xf>
    <xf numFmtId="0" fontId="9" fillId="0" borderId="68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center" vertical="center" wrapText="1"/>
    </xf>
    <xf numFmtId="0" fontId="9" fillId="0" borderId="68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 shrinkToFit="1"/>
    </xf>
    <xf numFmtId="0" fontId="9" fillId="0" borderId="68" xfId="5" applyFont="1" applyBorder="1" applyAlignment="1">
      <alignment horizontal="center" vertical="center"/>
    </xf>
    <xf numFmtId="0" fontId="9" fillId="0" borderId="18" xfId="5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44" xfId="2" applyFont="1" applyBorder="1" applyAlignment="1">
      <alignment horizontal="center" vertical="center" wrapText="1"/>
    </xf>
    <xf numFmtId="0" fontId="9" fillId="0" borderId="45" xfId="2" applyFont="1" applyBorder="1" applyAlignment="1">
      <alignment horizontal="center" vertical="center" wrapText="1"/>
    </xf>
    <xf numFmtId="0" fontId="9" fillId="0" borderId="57" xfId="2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shrinkToFit="1"/>
    </xf>
    <xf numFmtId="176" fontId="9" fillId="0" borderId="64" xfId="11" applyNumberFormat="1" applyFont="1" applyBorder="1" applyAlignment="1">
      <alignment horizontal="right" vertical="center" shrinkToFit="1"/>
    </xf>
    <xf numFmtId="176" fontId="9" fillId="0" borderId="41" xfId="11" applyNumberFormat="1" applyFont="1" applyBorder="1" applyAlignment="1">
      <alignment horizontal="right" vertical="center" shrinkToFit="1"/>
    </xf>
    <xf numFmtId="0" fontId="9" fillId="0" borderId="20" xfId="12" applyFont="1" applyBorder="1" applyAlignment="1">
      <alignment horizontal="distributed" vertical="center" wrapText="1" indent="1"/>
    </xf>
    <xf numFmtId="0" fontId="9" fillId="0" borderId="7" xfId="12" applyFont="1" applyBorder="1" applyAlignment="1">
      <alignment horizontal="distributed" vertical="center" wrapText="1" indent="1"/>
    </xf>
    <xf numFmtId="176" fontId="9" fillId="0" borderId="20" xfId="11" applyNumberFormat="1" applyFont="1" applyBorder="1" applyAlignment="1">
      <alignment horizontal="right" vertical="center" shrinkToFit="1"/>
    </xf>
    <xf numFmtId="176" fontId="9" fillId="0" borderId="7" xfId="11" applyNumberFormat="1" applyFont="1" applyBorder="1" applyAlignment="1">
      <alignment horizontal="right" vertical="center" shrinkToFit="1"/>
    </xf>
    <xf numFmtId="176" fontId="9" fillId="0" borderId="62" xfId="11" applyNumberFormat="1" applyFont="1" applyBorder="1" applyAlignment="1">
      <alignment horizontal="right" vertical="center" shrinkToFit="1"/>
    </xf>
    <xf numFmtId="176" fontId="9" fillId="0" borderId="34" xfId="11" applyNumberFormat="1" applyFont="1" applyBorder="1" applyAlignment="1">
      <alignment horizontal="right" vertical="center" shrinkToFit="1"/>
    </xf>
    <xf numFmtId="176" fontId="9" fillId="0" borderId="61" xfId="11" applyNumberFormat="1" applyFont="1" applyBorder="1" applyAlignment="1">
      <alignment horizontal="right" vertical="center" shrinkToFit="1"/>
    </xf>
    <xf numFmtId="0" fontId="9" fillId="0" borderId="12" xfId="12" applyFont="1" applyBorder="1" applyAlignment="1">
      <alignment horizontal="distributed" vertical="center" wrapText="1" indent="1"/>
    </xf>
    <xf numFmtId="0" fontId="9" fillId="0" borderId="39" xfId="12" applyFont="1" applyBorder="1" applyAlignment="1">
      <alignment horizontal="distributed" vertical="center" wrapText="1" indent="1"/>
    </xf>
    <xf numFmtId="0" fontId="9" fillId="0" borderId="23" xfId="12" applyFont="1" applyBorder="1" applyAlignment="1">
      <alignment horizontal="distributed" vertical="center" wrapText="1" indent="1"/>
    </xf>
    <xf numFmtId="0" fontId="9" fillId="0" borderId="18" xfId="12" applyFont="1" applyBorder="1" applyAlignment="1">
      <alignment horizontal="distributed" vertical="center" wrapText="1" indent="1"/>
    </xf>
    <xf numFmtId="176" fontId="9" fillId="0" borderId="25" xfId="11" applyNumberFormat="1" applyFont="1" applyBorder="1" applyAlignment="1">
      <alignment horizontal="right" vertical="center" shrinkToFit="1"/>
    </xf>
    <xf numFmtId="176" fontId="9" fillId="0" borderId="17" xfId="11" applyNumberFormat="1" applyFont="1" applyBorder="1" applyAlignment="1">
      <alignment horizontal="right" vertical="center" shrinkToFit="1"/>
    </xf>
    <xf numFmtId="176" fontId="9" fillId="0" borderId="94" xfId="11" applyNumberFormat="1" applyFont="1" applyBorder="1" applyAlignment="1">
      <alignment horizontal="right" vertical="center" shrinkToFit="1"/>
    </xf>
    <xf numFmtId="176" fontId="17" fillId="0" borderId="61" xfId="11" applyNumberFormat="1" applyFont="1" applyBorder="1" applyAlignment="1">
      <alignment horizontal="right" vertical="center" shrinkToFit="1"/>
    </xf>
    <xf numFmtId="176" fontId="17" fillId="0" borderId="41" xfId="11" applyNumberFormat="1" applyFont="1" applyBorder="1" applyAlignment="1">
      <alignment horizontal="right" vertical="center" shrinkToFit="1"/>
    </xf>
    <xf numFmtId="176" fontId="17" fillId="0" borderId="64" xfId="11" applyNumberFormat="1" applyFont="1" applyBorder="1" applyAlignment="1">
      <alignment horizontal="right" vertical="center" shrinkToFit="1"/>
    </xf>
    <xf numFmtId="0" fontId="16" fillId="0" borderId="7" xfId="6" applyFont="1" applyBorder="1" applyAlignment="1">
      <alignment horizontal="center" vertical="center"/>
    </xf>
    <xf numFmtId="0" fontId="16" fillId="0" borderId="8" xfId="6" applyFont="1" applyBorder="1" applyAlignment="1">
      <alignment horizontal="center" vertical="center"/>
    </xf>
    <xf numFmtId="0" fontId="16" fillId="0" borderId="9" xfId="6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13" xfId="1" applyFont="1" applyBorder="1" applyAlignment="1">
      <alignment horizontal="center" vertical="center" wrapText="1" shrinkToFit="1"/>
    </xf>
    <xf numFmtId="0" fontId="9" fillId="0" borderId="65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66" xfId="1" applyFont="1" applyBorder="1" applyAlignment="1">
      <alignment horizontal="center" vertical="center" wrapText="1" shrinkToFit="1"/>
    </xf>
    <xf numFmtId="0" fontId="9" fillId="0" borderId="32" xfId="1" applyFont="1" applyBorder="1" applyAlignment="1">
      <alignment horizontal="center" vertical="center" wrapText="1" shrinkToFit="1"/>
    </xf>
    <xf numFmtId="0" fontId="9" fillId="0" borderId="66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0" xfId="6" applyFont="1" applyBorder="1" applyAlignment="1">
      <alignment horizontal="distributed" vertical="center" indent="5"/>
    </xf>
    <xf numFmtId="0" fontId="9" fillId="0" borderId="21" xfId="6" applyFont="1" applyBorder="1" applyAlignment="1">
      <alignment horizontal="distributed" vertical="center" indent="5"/>
    </xf>
    <xf numFmtId="0" fontId="9" fillId="0" borderId="22" xfId="6" applyFont="1" applyBorder="1" applyAlignment="1">
      <alignment horizontal="distributed" vertical="center" indent="5"/>
    </xf>
    <xf numFmtId="0" fontId="9" fillId="0" borderId="7" xfId="6" applyFont="1" applyBorder="1" applyAlignment="1">
      <alignment horizontal="distributed" vertical="center" indent="5"/>
    </xf>
    <xf numFmtId="0" fontId="9" fillId="0" borderId="8" xfId="6" applyFont="1" applyBorder="1" applyAlignment="1">
      <alignment horizontal="distributed" vertical="center" indent="5"/>
    </xf>
    <xf numFmtId="0" fontId="9" fillId="0" borderId="9" xfId="6" applyFont="1" applyBorder="1" applyAlignment="1">
      <alignment horizontal="distributed" vertical="center" indent="5"/>
    </xf>
    <xf numFmtId="0" fontId="9" fillId="0" borderId="43" xfId="8" applyFont="1" applyBorder="1" applyAlignment="1">
      <alignment horizontal="left" vertical="center" indent="1" shrinkToFit="1"/>
    </xf>
    <xf numFmtId="0" fontId="9" fillId="0" borderId="44" xfId="8" applyFont="1" applyBorder="1" applyAlignment="1">
      <alignment horizontal="left" vertical="center" indent="1" shrinkToFit="1"/>
    </xf>
    <xf numFmtId="0" fontId="9" fillId="0" borderId="45" xfId="8" applyFont="1" applyBorder="1" applyAlignment="1">
      <alignment horizontal="left" vertical="center" indent="1" shrinkToFit="1"/>
    </xf>
    <xf numFmtId="0" fontId="9" fillId="0" borderId="46" xfId="8" applyFont="1" applyBorder="1" applyAlignment="1">
      <alignment horizontal="left" vertical="center" indent="1" shrinkToFit="1"/>
    </xf>
    <xf numFmtId="0" fontId="9" fillId="0" borderId="47" xfId="8" applyFont="1" applyBorder="1" applyAlignment="1">
      <alignment horizontal="left" vertical="center" indent="1" shrinkToFit="1"/>
    </xf>
    <xf numFmtId="0" fontId="9" fillId="0" borderId="48" xfId="8" applyFont="1" applyBorder="1" applyAlignment="1">
      <alignment horizontal="left" vertical="center" indent="1" shrinkToFit="1"/>
    </xf>
    <xf numFmtId="0" fontId="9" fillId="0" borderId="7" xfId="8" applyFont="1" applyBorder="1" applyAlignment="1">
      <alignment horizontal="left" vertical="center" indent="1" shrinkToFit="1"/>
    </xf>
    <xf numFmtId="0" fontId="9" fillId="0" borderId="8" xfId="8" applyFont="1" applyBorder="1" applyAlignment="1">
      <alignment horizontal="left" vertical="center" indent="1" shrinkToFit="1"/>
    </xf>
    <xf numFmtId="0" fontId="9" fillId="0" borderId="9" xfId="8" applyFont="1" applyBorder="1" applyAlignment="1">
      <alignment horizontal="left" vertical="center" indent="1" shrinkToFit="1"/>
    </xf>
    <xf numFmtId="0" fontId="9" fillId="0" borderId="20" xfId="8" applyFont="1" applyBorder="1" applyAlignment="1">
      <alignment horizontal="left" vertical="center" indent="1" shrinkToFit="1"/>
    </xf>
    <xf numFmtId="0" fontId="9" fillId="0" borderId="21" xfId="8" applyFont="1" applyBorder="1" applyAlignment="1">
      <alignment horizontal="left" vertical="center" indent="1" shrinkToFit="1"/>
    </xf>
    <xf numFmtId="0" fontId="9" fillId="0" borderId="22" xfId="8" applyFont="1" applyBorder="1" applyAlignment="1">
      <alignment horizontal="left" vertical="center" indent="1" shrinkToFit="1"/>
    </xf>
    <xf numFmtId="177" fontId="9" fillId="0" borderId="39" xfId="8" applyNumberFormat="1" applyFont="1" applyBorder="1" applyAlignment="1">
      <alignment horizontal="right" vertical="center" shrinkToFit="1"/>
    </xf>
    <xf numFmtId="177" fontId="9" fillId="0" borderId="18" xfId="8" applyNumberFormat="1" applyFont="1" applyBorder="1" applyAlignment="1">
      <alignment horizontal="right" vertical="center" shrinkToFit="1"/>
    </xf>
    <xf numFmtId="182" fontId="9" fillId="0" borderId="39" xfId="8" applyNumberFormat="1" applyFont="1" applyBorder="1" applyAlignment="1">
      <alignment horizontal="right" vertical="center" shrinkToFit="1"/>
    </xf>
    <xf numFmtId="182" fontId="9" fillId="0" borderId="18" xfId="8" applyNumberFormat="1" applyFont="1" applyBorder="1" applyAlignment="1">
      <alignment horizontal="right" vertical="center" shrinkToFit="1"/>
    </xf>
    <xf numFmtId="0" fontId="9" fillId="0" borderId="20" xfId="8" applyFont="1" applyBorder="1" applyAlignment="1">
      <alignment horizontal="left" vertical="center" wrapText="1" indent="1" shrinkToFit="1"/>
    </xf>
    <xf numFmtId="182" fontId="9" fillId="0" borderId="23" xfId="8" applyNumberFormat="1" applyFont="1" applyBorder="1" applyAlignment="1">
      <alignment horizontal="right" vertical="center" shrinkToFit="1"/>
    </xf>
    <xf numFmtId="182" fontId="9" fillId="0" borderId="70" xfId="8" applyNumberFormat="1" applyFont="1" applyBorder="1" applyAlignment="1">
      <alignment horizontal="right" vertical="center" shrinkToFit="1"/>
    </xf>
    <xf numFmtId="0" fontId="9" fillId="0" borderId="21" xfId="8" applyFont="1" applyBorder="1" applyAlignment="1">
      <alignment horizontal="left" vertical="center" wrapText="1" indent="1" shrinkToFit="1"/>
    </xf>
    <xf numFmtId="0" fontId="9" fillId="0" borderId="22" xfId="8" applyFont="1" applyBorder="1" applyAlignment="1">
      <alignment horizontal="left" vertical="center" wrapText="1" indent="1" shrinkToFit="1"/>
    </xf>
    <xf numFmtId="0" fontId="9" fillId="0" borderId="12" xfId="8" applyFont="1" applyBorder="1" applyAlignment="1">
      <alignment horizontal="center" vertical="center" shrinkToFit="1"/>
    </xf>
    <xf numFmtId="0" fontId="9" fillId="0" borderId="7" xfId="8" applyFont="1" applyBorder="1" applyAlignment="1">
      <alignment horizontal="center" vertical="center" shrinkToFit="1"/>
    </xf>
    <xf numFmtId="0" fontId="9" fillId="0" borderId="12" xfId="8" applyFont="1" applyBorder="1" applyAlignment="1">
      <alignment horizontal="left" vertical="center" wrapText="1" indent="1" shrinkToFit="1"/>
    </xf>
    <xf numFmtId="0" fontId="9" fillId="0" borderId="0" xfId="8" applyFont="1" applyBorder="1" applyAlignment="1">
      <alignment horizontal="left" vertical="center" wrapText="1" indent="1" shrinkToFit="1"/>
    </xf>
    <xf numFmtId="0" fontId="9" fillId="0" borderId="13" xfId="8" applyFont="1" applyBorder="1" applyAlignment="1">
      <alignment horizontal="left" vertical="center" wrapText="1" indent="1" shrinkToFit="1"/>
    </xf>
    <xf numFmtId="0" fontId="9" fillId="0" borderId="40" xfId="8" applyFont="1" applyBorder="1" applyAlignment="1">
      <alignment horizontal="distributed" vertical="center" indent="5" shrinkToFit="1"/>
    </xf>
    <xf numFmtId="0" fontId="9" fillId="0" borderId="41" xfId="8" applyFont="1" applyBorder="1" applyAlignment="1">
      <alignment horizontal="distributed" vertical="center" indent="5" shrinkToFit="1"/>
    </xf>
    <xf numFmtId="0" fontId="9" fillId="0" borderId="51" xfId="8" applyFont="1" applyBorder="1" applyAlignment="1">
      <alignment horizontal="distributed" vertical="center" indent="5" shrinkToFit="1"/>
    </xf>
    <xf numFmtId="0" fontId="9" fillId="0" borderId="39" xfId="8" applyFont="1" applyBorder="1" applyAlignment="1">
      <alignment horizontal="center" vertical="center" shrinkToFit="1"/>
    </xf>
    <xf numFmtId="0" fontId="9" fillId="0" borderId="23" xfId="8" applyFont="1" applyBorder="1" applyAlignment="1">
      <alignment horizontal="center" vertical="center" shrinkToFit="1"/>
    </xf>
    <xf numFmtId="0" fontId="9" fillId="0" borderId="70" xfId="8" applyFont="1" applyBorder="1" applyAlignment="1">
      <alignment horizontal="center" vertical="center" shrinkToFit="1"/>
    </xf>
    <xf numFmtId="0" fontId="9" fillId="0" borderId="36" xfId="8" applyFont="1" applyBorder="1" applyAlignment="1">
      <alignment horizontal="center" vertical="center"/>
    </xf>
    <xf numFmtId="0" fontId="9" fillId="0" borderId="38" xfId="8" applyFont="1" applyBorder="1" applyAlignment="1">
      <alignment horizontal="center" vertical="center"/>
    </xf>
    <xf numFmtId="177" fontId="9" fillId="0" borderId="23" xfId="8" applyNumberFormat="1" applyFont="1" applyBorder="1" applyAlignment="1">
      <alignment horizontal="right" vertical="center" shrinkToFit="1"/>
    </xf>
    <xf numFmtId="177" fontId="9" fillId="0" borderId="70" xfId="8" applyNumberFormat="1" applyFont="1" applyBorder="1" applyAlignment="1">
      <alignment horizontal="right" vertical="center" shrinkToFit="1"/>
    </xf>
    <xf numFmtId="0" fontId="9" fillId="0" borderId="37" xfId="8" applyFont="1" applyBorder="1" applyAlignment="1">
      <alignment horizontal="center" vertical="center"/>
    </xf>
    <xf numFmtId="0" fontId="9" fillId="0" borderId="65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7" fillId="0" borderId="21" xfId="2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9" fillId="0" borderId="69" xfId="1" applyFont="1" applyBorder="1" applyAlignment="1">
      <alignment horizontal="distributed" vertical="center" indent="1"/>
    </xf>
    <xf numFmtId="0" fontId="9" fillId="0" borderId="74" xfId="1" applyFont="1" applyBorder="1" applyAlignment="1">
      <alignment horizontal="distributed" vertical="center" indent="1"/>
    </xf>
    <xf numFmtId="0" fontId="9" fillId="0" borderId="46" xfId="1" applyFont="1" applyBorder="1" applyAlignment="1">
      <alignment horizontal="distributed" vertical="center" indent="1"/>
    </xf>
    <xf numFmtId="0" fontId="9" fillId="0" borderId="48" xfId="1" applyFont="1" applyBorder="1" applyAlignment="1">
      <alignment horizontal="distributed" vertical="center" indent="1"/>
    </xf>
    <xf numFmtId="0" fontId="9" fillId="0" borderId="49" xfId="1" applyFont="1" applyBorder="1" applyAlignment="1">
      <alignment horizontal="distributed" vertical="center" indent="1"/>
    </xf>
    <xf numFmtId="0" fontId="9" fillId="0" borderId="50" xfId="1" applyFont="1" applyBorder="1" applyAlignment="1">
      <alignment horizontal="distributed" vertical="center" indent="1"/>
    </xf>
    <xf numFmtId="0" fontId="9" fillId="0" borderId="65" xfId="14" applyFont="1" applyBorder="1" applyAlignment="1">
      <alignment horizontal="center" vertical="center"/>
    </xf>
    <xf numFmtId="0" fontId="9" fillId="0" borderId="66" xfId="14" applyFont="1" applyBorder="1" applyAlignment="1">
      <alignment horizontal="center" vertical="center"/>
    </xf>
    <xf numFmtId="0" fontId="9" fillId="0" borderId="75" xfId="14" applyFont="1" applyBorder="1" applyAlignment="1">
      <alignment horizontal="center" vertical="center"/>
    </xf>
    <xf numFmtId="0" fontId="7" fillId="0" borderId="0" xfId="14" applyFont="1" applyBorder="1" applyAlignment="1">
      <alignment horizontal="left" vertical="center"/>
    </xf>
    <xf numFmtId="0" fontId="7" fillId="0" borderId="0" xfId="14" applyFont="1" applyAlignment="1">
      <alignment horizontal="left" vertical="center"/>
    </xf>
    <xf numFmtId="0" fontId="9" fillId="0" borderId="12" xfId="14" applyFont="1" applyBorder="1" applyAlignment="1">
      <alignment horizontal="center" vertical="center"/>
    </xf>
    <xf numFmtId="0" fontId="9" fillId="0" borderId="13" xfId="14" applyFont="1" applyBorder="1" applyAlignment="1">
      <alignment horizontal="center" vertical="center"/>
    </xf>
    <xf numFmtId="0" fontId="9" fillId="0" borderId="7" xfId="14" applyFont="1" applyBorder="1" applyAlignment="1">
      <alignment horizontal="center" vertical="center"/>
    </xf>
    <xf numFmtId="0" fontId="9" fillId="0" borderId="9" xfId="14" applyFont="1" applyBorder="1" applyAlignment="1">
      <alignment horizontal="center" vertical="center"/>
    </xf>
    <xf numFmtId="0" fontId="9" fillId="0" borderId="7" xfId="14" quotePrefix="1" applyFont="1" applyBorder="1" applyAlignment="1">
      <alignment horizontal="center" vertical="center"/>
    </xf>
    <xf numFmtId="0" fontId="9" fillId="0" borderId="20" xfId="14" applyFont="1" applyBorder="1" applyAlignment="1">
      <alignment horizontal="center" vertical="center"/>
    </xf>
    <xf numFmtId="0" fontId="9" fillId="0" borderId="22" xfId="14" applyFont="1" applyBorder="1" applyAlignment="1">
      <alignment horizontal="center" vertical="center"/>
    </xf>
    <xf numFmtId="0" fontId="16" fillId="0" borderId="20" xfId="16" applyNumberFormat="1" applyFont="1" applyBorder="1" applyAlignment="1">
      <alignment horizontal="distributed" vertical="center" indent="1" shrinkToFit="1"/>
    </xf>
    <xf numFmtId="0" fontId="16" fillId="0" borderId="22" xfId="16" applyNumberFormat="1" applyFont="1" applyBorder="1" applyAlignment="1">
      <alignment horizontal="distributed" vertical="center" indent="1" shrinkToFit="1"/>
    </xf>
    <xf numFmtId="0" fontId="9" fillId="0" borderId="7" xfId="16" applyNumberFormat="1" applyFont="1" applyBorder="1" applyAlignment="1">
      <alignment horizontal="distributed" vertical="center" indent="1" shrinkToFit="1"/>
    </xf>
    <xf numFmtId="0" fontId="9" fillId="0" borderId="9" xfId="16" applyNumberFormat="1" applyFont="1" applyBorder="1" applyAlignment="1">
      <alignment horizontal="distributed" vertical="center" indent="1" shrinkToFit="1"/>
    </xf>
    <xf numFmtId="0" fontId="9" fillId="0" borderId="12" xfId="16" applyNumberFormat="1" applyFont="1" applyBorder="1" applyAlignment="1">
      <alignment horizontal="distributed" vertical="center" indent="1" shrinkToFit="1"/>
    </xf>
    <xf numFmtId="0" fontId="9" fillId="0" borderId="13" xfId="16" applyNumberFormat="1" applyFont="1" applyBorder="1" applyAlignment="1">
      <alignment horizontal="distributed" vertical="center" indent="1" shrinkToFit="1"/>
    </xf>
    <xf numFmtId="0" fontId="9" fillId="0" borderId="23" xfId="16" applyFont="1" applyBorder="1" applyAlignment="1">
      <alignment horizontal="center" vertical="center" textRotation="255"/>
    </xf>
    <xf numFmtId="0" fontId="9" fillId="0" borderId="18" xfId="16" applyFont="1" applyBorder="1" applyAlignment="1">
      <alignment horizontal="center" vertical="center" textRotation="255"/>
    </xf>
    <xf numFmtId="0" fontId="9" fillId="0" borderId="39" xfId="16" applyFont="1" applyBorder="1" applyAlignment="1">
      <alignment horizontal="center" vertical="center" textRotation="255"/>
    </xf>
    <xf numFmtId="0" fontId="7" fillId="0" borderId="1" xfId="15" applyFont="1" applyBorder="1" applyAlignment="1">
      <alignment horizontal="right" vertical="center"/>
    </xf>
    <xf numFmtId="0" fontId="9" fillId="0" borderId="12" xfId="16" applyFont="1" applyBorder="1" applyAlignment="1">
      <alignment horizontal="distributed" vertical="center" indent="4"/>
    </xf>
    <xf numFmtId="0" fontId="9" fillId="0" borderId="0" xfId="16" applyFont="1" applyBorder="1" applyAlignment="1">
      <alignment horizontal="distributed" vertical="center" indent="4"/>
    </xf>
    <xf numFmtId="0" fontId="9" fillId="0" borderId="13" xfId="16" applyFont="1" applyBorder="1" applyAlignment="1">
      <alignment horizontal="distributed" vertical="center" indent="4"/>
    </xf>
    <xf numFmtId="0" fontId="9" fillId="0" borderId="7" xfId="16" applyFont="1" applyBorder="1" applyAlignment="1">
      <alignment horizontal="distributed" vertical="center" indent="4"/>
    </xf>
    <xf numFmtId="0" fontId="9" fillId="0" borderId="8" xfId="16" applyFont="1" applyBorder="1" applyAlignment="1">
      <alignment horizontal="distributed" vertical="center" indent="4"/>
    </xf>
    <xf numFmtId="0" fontId="9" fillId="0" borderId="9" xfId="16" applyFont="1" applyBorder="1" applyAlignment="1">
      <alignment horizontal="distributed" vertical="center" indent="4"/>
    </xf>
    <xf numFmtId="49" fontId="9" fillId="0" borderId="43" xfId="16" applyNumberFormat="1" applyFont="1" applyBorder="1" applyAlignment="1">
      <alignment horizontal="center" vertical="center" wrapText="1" shrinkToFit="1"/>
    </xf>
    <xf numFmtId="49" fontId="9" fillId="0" borderId="45" xfId="16" applyNumberFormat="1" applyFont="1" applyBorder="1" applyAlignment="1">
      <alignment horizontal="center" vertical="center" shrinkToFit="1"/>
    </xf>
    <xf numFmtId="49" fontId="9" fillId="0" borderId="43" xfId="16" applyNumberFormat="1" applyFont="1" applyBorder="1" applyAlignment="1">
      <alignment horizontal="center" vertical="center"/>
    </xf>
    <xf numFmtId="49" fontId="9" fillId="0" borderId="45" xfId="16" applyNumberFormat="1" applyFont="1" applyBorder="1" applyAlignment="1">
      <alignment horizontal="center" vertical="center"/>
    </xf>
    <xf numFmtId="49" fontId="9" fillId="0" borderId="43" xfId="16" applyNumberFormat="1" applyFont="1" applyBorder="1" applyAlignment="1">
      <alignment horizontal="center" vertical="center" shrinkToFit="1"/>
    </xf>
    <xf numFmtId="0" fontId="12" fillId="0" borderId="7" xfId="14" applyFont="1" applyBorder="1" applyAlignment="1">
      <alignment horizontal="distributed" vertical="center" indent="2"/>
    </xf>
    <xf numFmtId="0" fontId="12" fillId="0" borderId="9" xfId="14" applyFont="1" applyBorder="1" applyAlignment="1">
      <alignment horizontal="distributed" vertical="center" indent="2"/>
    </xf>
    <xf numFmtId="0" fontId="12" fillId="0" borderId="40" xfId="14" applyFont="1" applyBorder="1" applyAlignment="1">
      <alignment horizontal="distributed" vertical="center" indent="2"/>
    </xf>
    <xf numFmtId="0" fontId="12" fillId="0" borderId="41" xfId="14" applyFont="1" applyBorder="1" applyAlignment="1">
      <alignment horizontal="distributed" vertical="center" indent="2"/>
    </xf>
    <xf numFmtId="0" fontId="12" fillId="0" borderId="8" xfId="14" applyFont="1" applyBorder="1" applyAlignment="1">
      <alignment horizontal="distributed" vertical="center" indent="2"/>
    </xf>
    <xf numFmtId="0" fontId="12" fillId="0" borderId="23" xfId="14" applyFont="1" applyBorder="1" applyAlignment="1">
      <alignment horizontal="center" vertical="center" wrapText="1"/>
    </xf>
    <xf numFmtId="0" fontId="12" fillId="0" borderId="23" xfId="14" applyFont="1" applyBorder="1" applyAlignment="1">
      <alignment horizontal="center" vertical="center"/>
    </xf>
    <xf numFmtId="0" fontId="12" fillId="0" borderId="18" xfId="14" applyFont="1" applyBorder="1" applyAlignment="1">
      <alignment horizontal="center" vertical="center"/>
    </xf>
    <xf numFmtId="0" fontId="12" fillId="0" borderId="24" xfId="14" applyFont="1" applyBorder="1" applyAlignment="1">
      <alignment horizontal="center" vertical="center"/>
    </xf>
    <xf numFmtId="0" fontId="12" fillId="0" borderId="19" xfId="14" applyFont="1" applyBorder="1" applyAlignment="1">
      <alignment horizontal="center" vertical="center"/>
    </xf>
    <xf numFmtId="0" fontId="23" fillId="0" borderId="0" xfId="14" applyFont="1" applyBorder="1" applyAlignment="1">
      <alignment horizontal="center" vertical="center"/>
    </xf>
    <xf numFmtId="0" fontId="23" fillId="0" borderId="8" xfId="14" applyFont="1" applyBorder="1" applyAlignment="1">
      <alignment horizontal="center" vertical="center"/>
    </xf>
    <xf numFmtId="176" fontId="23" fillId="0" borderId="23" xfId="14" applyNumberFormat="1" applyFont="1" applyBorder="1" applyAlignment="1">
      <alignment horizontal="right" vertical="center" shrinkToFit="1"/>
    </xf>
    <xf numFmtId="176" fontId="23" fillId="0" borderId="18" xfId="14" applyNumberFormat="1" applyFont="1" applyBorder="1" applyAlignment="1">
      <alignment horizontal="right" vertical="center" shrinkToFit="1"/>
    </xf>
    <xf numFmtId="0" fontId="12" fillId="0" borderId="20" xfId="14" applyFont="1" applyBorder="1" applyAlignment="1">
      <alignment horizontal="center" vertical="center"/>
    </xf>
    <xf numFmtId="0" fontId="12" fillId="0" borderId="25" xfId="14" applyFont="1" applyBorder="1" applyAlignment="1">
      <alignment horizontal="center" vertical="center"/>
    </xf>
    <xf numFmtId="0" fontId="12" fillId="0" borderId="12" xfId="14" applyFont="1" applyBorder="1" applyAlignment="1">
      <alignment horizontal="center" vertical="center"/>
    </xf>
    <xf numFmtId="0" fontId="12" fillId="0" borderId="15" xfId="14" applyFont="1" applyBorder="1" applyAlignment="1">
      <alignment horizontal="center" vertical="center"/>
    </xf>
    <xf numFmtId="0" fontId="12" fillId="0" borderId="7" xfId="14" applyFont="1" applyBorder="1" applyAlignment="1">
      <alignment horizontal="center" vertical="center"/>
    </xf>
    <xf numFmtId="0" fontId="12" fillId="0" borderId="17" xfId="14" applyFont="1" applyBorder="1" applyAlignment="1">
      <alignment horizontal="center" vertical="center"/>
    </xf>
    <xf numFmtId="0" fontId="12" fillId="0" borderId="23" xfId="14" applyFont="1" applyBorder="1" applyAlignment="1">
      <alignment horizontal="center" vertical="center" textRotation="255"/>
    </xf>
    <xf numFmtId="176" fontId="12" fillId="0" borderId="7" xfId="14" applyNumberFormat="1" applyFont="1" applyBorder="1" applyAlignment="1">
      <alignment horizontal="distributed" vertical="center" indent="2"/>
    </xf>
    <xf numFmtId="176" fontId="12" fillId="0" borderId="9" xfId="14" applyNumberFormat="1" applyFont="1" applyBorder="1" applyAlignment="1">
      <alignment horizontal="distributed" vertical="center" indent="2"/>
    </xf>
    <xf numFmtId="0" fontId="12" fillId="0" borderId="72" xfId="14" applyFont="1" applyBorder="1" applyAlignment="1">
      <alignment horizontal="center" vertical="center"/>
    </xf>
    <xf numFmtId="0" fontId="12" fillId="0" borderId="77" xfId="14" applyFont="1" applyBorder="1" applyAlignment="1">
      <alignment horizontal="distributed" vertical="center" indent="2"/>
    </xf>
    <xf numFmtId="0" fontId="12" fillId="0" borderId="78" xfId="14" applyFont="1" applyBorder="1" applyAlignment="1">
      <alignment horizontal="distributed" vertical="center" indent="2"/>
    </xf>
  </cellXfs>
  <cellStyles count="17">
    <cellStyle name="桁区切り 4 2" xfId="10" xr:uid="{9A9D9E18-8A82-40C3-B416-EFF95EBB3B99}"/>
    <cellStyle name="標準" xfId="0" builtinId="0"/>
    <cellStyle name="標準 2" xfId="13" xr:uid="{FB527F8C-E73F-447E-800D-17E7FD19B654}"/>
    <cellStyle name="標準 4 2" xfId="1" xr:uid="{748EB55A-1219-4920-A583-6A21F26DB3E9}"/>
    <cellStyle name="標準 6" xfId="4" xr:uid="{242A59CD-F44E-4F97-830D-AB26FC014D2C}"/>
    <cellStyle name="標準_0701" xfId="3" xr:uid="{93C0B6AB-66F6-4C39-B632-E6D3F8206B05}"/>
    <cellStyle name="標準_0703" xfId="5" xr:uid="{738368D8-7BA8-45AD-A3D6-93E18FC64D5E}"/>
    <cellStyle name="標準_0704" xfId="6" xr:uid="{88BB9566-033A-45DB-BBEE-8EA379469771}"/>
    <cellStyle name="標準_0704_1" xfId="7" xr:uid="{8C7C591D-B09B-44AF-95E0-F7899EE20D63}"/>
    <cellStyle name="標準_0705" xfId="8" xr:uid="{07ED63F3-7048-4E88-A899-05B7128E22F7}"/>
    <cellStyle name="標準_0707" xfId="9" xr:uid="{0F295183-049E-4B50-829C-000A8A44F621}"/>
    <cellStyle name="標準_0708" xfId="11" xr:uid="{939D168F-C07B-4C78-8408-6969EEE955DD}"/>
    <cellStyle name="標準_0708_1" xfId="12" xr:uid="{C6F2A31B-FED1-4134-9202-34A3966791D2}"/>
    <cellStyle name="標準_0712" xfId="14" xr:uid="{CD2DD4C0-7685-41DF-BB80-94B3917FDE16}"/>
    <cellStyle name="標準_0713" xfId="15" xr:uid="{D67DB5A6-DD4E-40BB-80FE-9B68429C5978}"/>
    <cellStyle name="標準_0713_1" xfId="16" xr:uid="{7728E28D-BAEC-4F85-949C-2539B5071402}"/>
    <cellStyle name="標準_Sheet1" xfId="2" xr:uid="{B341D1D4-A885-4CC6-95E9-159BE89E0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3C976-F717-4993-AF00-795B4340689D}">
  <sheetPr>
    <tabColor rgb="FFFFC000"/>
  </sheetPr>
  <dimension ref="A1:N32"/>
  <sheetViews>
    <sheetView showGridLines="0" tabSelected="1" view="pageBreakPreview" topLeftCell="A4" zoomScaleNormal="100" zoomScaleSheetLayoutView="100" workbookViewId="0">
      <selection activeCell="J9" sqref="J9"/>
    </sheetView>
  </sheetViews>
  <sheetFormatPr defaultColWidth="2.5" defaultRowHeight="15" customHeight="1" x14ac:dyDescent="0.4"/>
  <cols>
    <col min="1" max="1" width="9.75" style="444" customWidth="1"/>
    <col min="2" max="13" width="9.25" style="444" customWidth="1"/>
    <col min="14" max="270" width="6.375" style="444" customWidth="1"/>
    <col min="271" max="16384" width="2.5" style="444"/>
  </cols>
  <sheetData>
    <row r="1" spans="1:14" s="442" customFormat="1" ht="15" customHeight="1" x14ac:dyDescent="0.4">
      <c r="A1" s="99" t="s">
        <v>279</v>
      </c>
    </row>
    <row r="2" spans="1:14" s="13" customFormat="1" ht="11.25" customHeight="1" thickBot="1" x14ac:dyDescent="0.45">
      <c r="M2" s="443" t="s">
        <v>0</v>
      </c>
    </row>
    <row r="3" spans="1:14" ht="21" customHeight="1" x14ac:dyDescent="0.4">
      <c r="A3" s="595" t="s">
        <v>1</v>
      </c>
      <c r="B3" s="597" t="s">
        <v>2</v>
      </c>
      <c r="C3" s="598"/>
      <c r="D3" s="598"/>
      <c r="E3" s="592" t="s">
        <v>3</v>
      </c>
      <c r="F3" s="593"/>
      <c r="G3" s="593"/>
      <c r="H3" s="592" t="s">
        <v>4</v>
      </c>
      <c r="I3" s="593"/>
      <c r="J3" s="593"/>
      <c r="K3" s="592" t="s">
        <v>5</v>
      </c>
      <c r="L3" s="593"/>
      <c r="M3" s="594"/>
    </row>
    <row r="4" spans="1:14" ht="21" customHeight="1" x14ac:dyDescent="0.4">
      <c r="A4" s="596"/>
      <c r="B4" s="488" t="s">
        <v>6</v>
      </c>
      <c r="C4" s="429" t="s">
        <v>7</v>
      </c>
      <c r="D4" s="489" t="s">
        <v>8</v>
      </c>
      <c r="E4" s="445" t="s">
        <v>9</v>
      </c>
      <c r="F4" s="446" t="s">
        <v>10</v>
      </c>
      <c r="G4" s="447" t="s">
        <v>11</v>
      </c>
      <c r="H4" s="445" t="s">
        <v>9</v>
      </c>
      <c r="I4" s="448" t="s">
        <v>10</v>
      </c>
      <c r="J4" s="449" t="s">
        <v>11</v>
      </c>
      <c r="K4" s="445" t="s">
        <v>9</v>
      </c>
      <c r="L4" s="448" t="s">
        <v>10</v>
      </c>
      <c r="M4" s="499" t="s">
        <v>11</v>
      </c>
    </row>
    <row r="5" spans="1:14" ht="21" customHeight="1" x14ac:dyDescent="0.4">
      <c r="A5" s="450" t="s">
        <v>345</v>
      </c>
      <c r="B5" s="490">
        <v>1241</v>
      </c>
      <c r="C5" s="491">
        <v>276996</v>
      </c>
      <c r="D5" s="492">
        <v>2440449</v>
      </c>
      <c r="E5" s="451">
        <v>2</v>
      </c>
      <c r="F5" s="452">
        <v>8015</v>
      </c>
      <c r="G5" s="453">
        <v>224293</v>
      </c>
      <c r="H5" s="451">
        <v>10</v>
      </c>
      <c r="I5" s="454">
        <v>15852</v>
      </c>
      <c r="J5" s="455">
        <v>259767</v>
      </c>
      <c r="K5" s="456">
        <v>1229</v>
      </c>
      <c r="L5" s="457">
        <v>253129</v>
      </c>
      <c r="M5" s="500">
        <v>1956389</v>
      </c>
    </row>
    <row r="6" spans="1:14" ht="21" customHeight="1" x14ac:dyDescent="0.4">
      <c r="A6" s="450" t="s">
        <v>346</v>
      </c>
      <c r="B6" s="490">
        <v>1244</v>
      </c>
      <c r="C6" s="491">
        <v>277319</v>
      </c>
      <c r="D6" s="492">
        <v>2446590</v>
      </c>
      <c r="E6" s="451">
        <v>2</v>
      </c>
      <c r="F6" s="452">
        <v>8015</v>
      </c>
      <c r="G6" s="453">
        <v>227181</v>
      </c>
      <c r="H6" s="451">
        <v>10</v>
      </c>
      <c r="I6" s="454">
        <v>15852</v>
      </c>
      <c r="J6" s="455">
        <v>260339</v>
      </c>
      <c r="K6" s="456">
        <v>1232</v>
      </c>
      <c r="L6" s="457">
        <v>253452</v>
      </c>
      <c r="M6" s="500">
        <v>1959070</v>
      </c>
    </row>
    <row r="7" spans="1:14" ht="21" customHeight="1" x14ac:dyDescent="0.4">
      <c r="A7" s="450" t="s">
        <v>12</v>
      </c>
      <c r="B7" s="490">
        <v>1255</v>
      </c>
      <c r="C7" s="491">
        <v>278560</v>
      </c>
      <c r="D7" s="492">
        <v>2454629</v>
      </c>
      <c r="E7" s="451">
        <v>2</v>
      </c>
      <c r="F7" s="452">
        <v>8015</v>
      </c>
      <c r="G7" s="453">
        <v>227181</v>
      </c>
      <c r="H7" s="451">
        <v>10</v>
      </c>
      <c r="I7" s="454">
        <v>15852</v>
      </c>
      <c r="J7" s="455">
        <v>260339</v>
      </c>
      <c r="K7" s="456">
        <v>1243</v>
      </c>
      <c r="L7" s="457">
        <v>254693</v>
      </c>
      <c r="M7" s="500">
        <v>1967109</v>
      </c>
    </row>
    <row r="8" spans="1:14" ht="21" customHeight="1" x14ac:dyDescent="0.4">
      <c r="A8" s="450" t="s">
        <v>13</v>
      </c>
      <c r="B8" s="490">
        <v>1258</v>
      </c>
      <c r="C8" s="491">
        <v>279127.2</v>
      </c>
      <c r="D8" s="493">
        <v>2471844</v>
      </c>
      <c r="E8" s="451">
        <v>2</v>
      </c>
      <c r="F8" s="452">
        <v>8015</v>
      </c>
      <c r="G8" s="453">
        <v>238099</v>
      </c>
      <c r="H8" s="451">
        <v>10</v>
      </c>
      <c r="I8" s="454">
        <v>15852</v>
      </c>
      <c r="J8" s="458">
        <v>260768</v>
      </c>
      <c r="K8" s="456">
        <v>1246</v>
      </c>
      <c r="L8" s="457">
        <v>255260.2</v>
      </c>
      <c r="M8" s="500">
        <v>1972977</v>
      </c>
      <c r="N8" s="459"/>
    </row>
    <row r="9" spans="1:14" ht="21" customHeight="1" x14ac:dyDescent="0.4">
      <c r="A9" s="460" t="s">
        <v>347</v>
      </c>
      <c r="B9" s="494">
        <v>1261</v>
      </c>
      <c r="C9" s="495">
        <v>279371</v>
      </c>
      <c r="D9" s="496">
        <v>2469360</v>
      </c>
      <c r="E9" s="461">
        <v>2</v>
      </c>
      <c r="F9" s="462">
        <v>8015</v>
      </c>
      <c r="G9" s="463">
        <v>238099</v>
      </c>
      <c r="H9" s="461">
        <v>10</v>
      </c>
      <c r="I9" s="464">
        <v>15852</v>
      </c>
      <c r="J9" s="465">
        <v>260768</v>
      </c>
      <c r="K9" s="466">
        <v>1249</v>
      </c>
      <c r="L9" s="467">
        <v>255504</v>
      </c>
      <c r="M9" s="501">
        <v>1970493</v>
      </c>
      <c r="N9" s="459"/>
    </row>
    <row r="10" spans="1:14" ht="12.75" customHeight="1" x14ac:dyDescent="0.4">
      <c r="A10" s="468" t="s">
        <v>356</v>
      </c>
    </row>
    <row r="11" spans="1:14" ht="27.75" customHeight="1" x14ac:dyDescent="0.4"/>
    <row r="12" spans="1:14" s="442" customFormat="1" ht="15" customHeight="1" x14ac:dyDescent="0.4">
      <c r="A12" s="99" t="s">
        <v>342</v>
      </c>
      <c r="L12" s="469"/>
      <c r="M12" s="469"/>
    </row>
    <row r="13" spans="1:14" ht="11.25" customHeight="1" thickBot="1" x14ac:dyDescent="0.45">
      <c r="A13" s="470"/>
      <c r="B13" s="470"/>
      <c r="C13" s="470"/>
      <c r="D13" s="470"/>
      <c r="E13" s="471"/>
      <c r="F13" s="470"/>
      <c r="G13" s="41" t="s">
        <v>0</v>
      </c>
      <c r="H13" s="472"/>
      <c r="I13" s="472"/>
      <c r="J13" s="472"/>
      <c r="K13" s="472"/>
      <c r="L13" s="472"/>
      <c r="M13" s="472"/>
      <c r="N13" s="472"/>
    </row>
    <row r="14" spans="1:14" ht="21" customHeight="1" x14ac:dyDescent="0.4">
      <c r="A14" s="588" t="s">
        <v>1</v>
      </c>
      <c r="B14" s="590" t="s">
        <v>2</v>
      </c>
      <c r="C14" s="591"/>
      <c r="D14" s="586" t="s">
        <v>357</v>
      </c>
      <c r="E14" s="587"/>
      <c r="F14" s="586" t="s">
        <v>358</v>
      </c>
      <c r="G14" s="587"/>
      <c r="H14" s="585"/>
      <c r="I14" s="585"/>
      <c r="J14" s="585"/>
      <c r="K14" s="585"/>
    </row>
    <row r="15" spans="1:14" ht="21" customHeight="1" x14ac:dyDescent="0.4">
      <c r="A15" s="589"/>
      <c r="B15" s="44" t="s">
        <v>7</v>
      </c>
      <c r="C15" s="425" t="s">
        <v>8</v>
      </c>
      <c r="D15" s="473" t="s">
        <v>10</v>
      </c>
      <c r="E15" s="474" t="s">
        <v>11</v>
      </c>
      <c r="F15" s="473" t="s">
        <v>10</v>
      </c>
      <c r="G15" s="447" t="s">
        <v>11</v>
      </c>
      <c r="H15" s="475"/>
      <c r="I15" s="475"/>
      <c r="J15" s="475"/>
      <c r="K15" s="475"/>
    </row>
    <row r="16" spans="1:14" ht="21" customHeight="1" x14ac:dyDescent="0.4">
      <c r="A16" s="450" t="s">
        <v>345</v>
      </c>
      <c r="B16" s="426">
        <v>8015</v>
      </c>
      <c r="C16" s="427">
        <v>224293</v>
      </c>
      <c r="D16" s="476">
        <v>3419</v>
      </c>
      <c r="E16" s="477">
        <v>111649</v>
      </c>
      <c r="F16" s="476">
        <v>4596</v>
      </c>
      <c r="G16" s="477">
        <v>112644</v>
      </c>
      <c r="H16" s="478"/>
      <c r="I16" s="478"/>
      <c r="J16" s="478"/>
      <c r="K16" s="478"/>
    </row>
    <row r="17" spans="1:14" ht="21" customHeight="1" x14ac:dyDescent="0.4">
      <c r="A17" s="450" t="s">
        <v>346</v>
      </c>
      <c r="B17" s="426">
        <v>8015</v>
      </c>
      <c r="C17" s="427">
        <v>227181</v>
      </c>
      <c r="D17" s="476">
        <v>3419</v>
      </c>
      <c r="E17" s="477">
        <v>114537</v>
      </c>
      <c r="F17" s="476">
        <v>4596</v>
      </c>
      <c r="G17" s="477">
        <v>112644</v>
      </c>
      <c r="H17" s="478"/>
      <c r="I17" s="478"/>
      <c r="J17" s="478"/>
      <c r="K17" s="478"/>
    </row>
    <row r="18" spans="1:14" ht="21" customHeight="1" x14ac:dyDescent="0.4">
      <c r="A18" s="450" t="s">
        <v>12</v>
      </c>
      <c r="B18" s="426">
        <v>8015</v>
      </c>
      <c r="C18" s="427">
        <v>227181</v>
      </c>
      <c r="D18" s="476">
        <v>3419</v>
      </c>
      <c r="E18" s="477">
        <v>114537</v>
      </c>
      <c r="F18" s="476">
        <v>4596</v>
      </c>
      <c r="G18" s="477">
        <v>112644</v>
      </c>
      <c r="H18" s="478"/>
      <c r="I18" s="478"/>
      <c r="J18" s="478"/>
      <c r="K18" s="478"/>
    </row>
    <row r="19" spans="1:14" ht="21" customHeight="1" x14ac:dyDescent="0.4">
      <c r="A19" s="450" t="s">
        <v>13</v>
      </c>
      <c r="B19" s="426">
        <v>8015</v>
      </c>
      <c r="C19" s="427">
        <v>238099</v>
      </c>
      <c r="D19" s="476">
        <v>3419</v>
      </c>
      <c r="E19" s="477">
        <v>114537</v>
      </c>
      <c r="F19" s="476">
        <v>4596</v>
      </c>
      <c r="G19" s="477">
        <v>123562</v>
      </c>
      <c r="H19" s="478"/>
      <c r="I19" s="478"/>
      <c r="J19" s="478"/>
      <c r="K19" s="478"/>
    </row>
    <row r="20" spans="1:14" ht="21" customHeight="1" x14ac:dyDescent="0.4">
      <c r="A20" s="460" t="s">
        <v>347</v>
      </c>
      <c r="B20" s="497">
        <v>8015</v>
      </c>
      <c r="C20" s="498">
        <v>238099</v>
      </c>
      <c r="D20" s="479">
        <v>3419</v>
      </c>
      <c r="E20" s="480">
        <v>114537</v>
      </c>
      <c r="F20" s="479">
        <v>4596</v>
      </c>
      <c r="G20" s="480">
        <v>123562</v>
      </c>
      <c r="H20" s="478"/>
      <c r="I20" s="478"/>
      <c r="J20" s="478"/>
      <c r="K20" s="478"/>
    </row>
    <row r="21" spans="1:14" ht="11.25" customHeight="1" x14ac:dyDescent="0.4">
      <c r="A21" s="481" t="s">
        <v>14</v>
      </c>
      <c r="B21" s="482"/>
      <c r="C21" s="483"/>
      <c r="D21" s="484"/>
      <c r="E21" s="484"/>
      <c r="F21" s="472"/>
      <c r="G21" s="472"/>
      <c r="H21" s="472"/>
      <c r="I21" s="472"/>
      <c r="J21" s="472"/>
      <c r="K21" s="472"/>
      <c r="L21" s="472"/>
      <c r="M21" s="472"/>
      <c r="N21" s="472"/>
    </row>
    <row r="22" spans="1:14" ht="21" customHeight="1" x14ac:dyDescent="0.4">
      <c r="A22" s="485"/>
      <c r="B22" s="482"/>
      <c r="C22" s="483"/>
      <c r="D22" s="484"/>
      <c r="E22" s="484"/>
    </row>
    <row r="23" spans="1:14" ht="21" customHeight="1" x14ac:dyDescent="0.4">
      <c r="B23" s="482"/>
      <c r="C23" s="486"/>
      <c r="D23" s="487"/>
      <c r="E23" s="487"/>
    </row>
    <row r="24" spans="1:14" ht="21" customHeight="1" x14ac:dyDescent="0.4">
      <c r="A24" s="485"/>
      <c r="B24" s="482"/>
      <c r="C24" s="486"/>
      <c r="D24" s="487"/>
      <c r="E24" s="487"/>
    </row>
    <row r="25" spans="1:14" ht="13.5" x14ac:dyDescent="0.4"/>
    <row r="26" spans="1:14" ht="21" customHeight="1" x14ac:dyDescent="0.4"/>
    <row r="27" spans="1:14" ht="21" customHeight="1" x14ac:dyDescent="0.4"/>
    <row r="28" spans="1:14" ht="21" customHeight="1" x14ac:dyDescent="0.4"/>
    <row r="29" spans="1:14" ht="21" customHeight="1" x14ac:dyDescent="0.4"/>
    <row r="30" spans="1:14" ht="21" customHeight="1" x14ac:dyDescent="0.4"/>
    <row r="31" spans="1:14" ht="21" customHeight="1" x14ac:dyDescent="0.4"/>
    <row r="32" spans="1:14" ht="21" customHeight="1" x14ac:dyDescent="0.4"/>
  </sheetData>
  <mergeCells count="11">
    <mergeCell ref="J14:K14"/>
    <mergeCell ref="D14:E14"/>
    <mergeCell ref="A14:A15"/>
    <mergeCell ref="B14:C14"/>
    <mergeCell ref="K3:M3"/>
    <mergeCell ref="A3:A4"/>
    <mergeCell ref="B3:D3"/>
    <mergeCell ref="E3:G3"/>
    <mergeCell ref="H3:J3"/>
    <mergeCell ref="F14:G14"/>
    <mergeCell ref="H14:I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49EE3-28EE-40D4-BD17-7E32C1600140}">
  <sheetPr>
    <tabColor rgb="FFFFC000"/>
  </sheetPr>
  <dimension ref="A2:L43"/>
  <sheetViews>
    <sheetView showGridLines="0" view="pageBreakPreview" zoomScaleNormal="100" zoomScaleSheetLayoutView="100" workbookViewId="0">
      <selection activeCell="G17" sqref="G17:H17"/>
    </sheetView>
  </sheetViews>
  <sheetFormatPr defaultRowHeight="13.5" x14ac:dyDescent="0.4"/>
  <cols>
    <col min="1" max="1" width="6.25" style="39" customWidth="1"/>
    <col min="2" max="2" width="10" style="39" bestFit="1" customWidth="1"/>
    <col min="3" max="3" width="9.25" style="39" customWidth="1"/>
    <col min="4" max="4" width="16.375" style="39" customWidth="1"/>
    <col min="5" max="5" width="10" style="39" customWidth="1"/>
    <col min="6" max="6" width="8.25" style="39" customWidth="1"/>
    <col min="7" max="8" width="9.625" style="39" customWidth="1"/>
    <col min="9" max="9" width="10.625" style="39" customWidth="1"/>
    <col min="10" max="12" width="10" style="39" customWidth="1"/>
    <col min="13" max="16384" width="9" style="39"/>
  </cols>
  <sheetData>
    <row r="2" spans="1:12" s="38" customFormat="1" ht="15" customHeight="1" x14ac:dyDescent="0.15">
      <c r="A2" s="321" t="s">
        <v>387</v>
      </c>
      <c r="B2" s="39"/>
      <c r="C2" s="39"/>
      <c r="D2" s="39"/>
      <c r="E2" s="39"/>
      <c r="G2" s="226" t="s">
        <v>388</v>
      </c>
      <c r="H2" s="39"/>
      <c r="I2" s="39"/>
      <c r="J2" s="39"/>
      <c r="K2" s="39"/>
      <c r="L2" s="39"/>
    </row>
    <row r="3" spans="1:12" ht="11.25" customHeight="1" thickBot="1" x14ac:dyDescent="0.2">
      <c r="A3" s="245"/>
      <c r="B3" s="245"/>
      <c r="C3" s="245"/>
      <c r="D3" s="245"/>
      <c r="E3" s="217" t="s">
        <v>275</v>
      </c>
      <c r="G3" s="245"/>
      <c r="H3" s="245"/>
      <c r="I3" s="245"/>
      <c r="J3" s="245"/>
      <c r="K3" s="245"/>
      <c r="L3" s="217" t="s">
        <v>275</v>
      </c>
    </row>
    <row r="4" spans="1:12" ht="19.5" customHeight="1" x14ac:dyDescent="0.4">
      <c r="A4" s="776" t="s">
        <v>249</v>
      </c>
      <c r="B4" s="766" t="s">
        <v>324</v>
      </c>
      <c r="C4" s="766"/>
      <c r="D4" s="766"/>
      <c r="E4" s="768">
        <v>29150</v>
      </c>
      <c r="G4" s="756" t="s">
        <v>263</v>
      </c>
      <c r="H4" s="757"/>
      <c r="I4" s="568" t="s">
        <v>249</v>
      </c>
      <c r="J4" s="263" t="s">
        <v>301</v>
      </c>
      <c r="K4" s="264" t="s">
        <v>272</v>
      </c>
      <c r="L4" s="265" t="s">
        <v>273</v>
      </c>
    </row>
    <row r="5" spans="1:12" ht="19.5" customHeight="1" x14ac:dyDescent="0.4">
      <c r="A5" s="776"/>
      <c r="B5" s="767"/>
      <c r="C5" s="767"/>
      <c r="D5" s="767"/>
      <c r="E5" s="769"/>
      <c r="G5" s="780" t="s">
        <v>250</v>
      </c>
      <c r="H5" s="781"/>
      <c r="I5" s="569">
        <v>25530</v>
      </c>
      <c r="J5" s="256">
        <v>6040</v>
      </c>
      <c r="K5" s="251">
        <v>8550</v>
      </c>
      <c r="L5" s="246">
        <v>10940</v>
      </c>
    </row>
    <row r="6" spans="1:12" s="40" customFormat="1" ht="19.5" customHeight="1" x14ac:dyDescent="0.4">
      <c r="A6" s="776"/>
      <c r="B6" s="770" t="s">
        <v>251</v>
      </c>
      <c r="C6" s="771"/>
      <c r="D6" s="360" t="s">
        <v>250</v>
      </c>
      <c r="E6" s="241">
        <v>25530</v>
      </c>
      <c r="G6" s="764" t="s">
        <v>264</v>
      </c>
      <c r="H6" s="266" t="s">
        <v>250</v>
      </c>
      <c r="I6" s="570">
        <v>11420</v>
      </c>
      <c r="J6" s="257">
        <v>4860</v>
      </c>
      <c r="K6" s="252">
        <v>6130</v>
      </c>
      <c r="L6" s="247">
        <v>430</v>
      </c>
    </row>
    <row r="7" spans="1:12" s="40" customFormat="1" ht="19.5" customHeight="1" x14ac:dyDescent="0.4">
      <c r="A7" s="776"/>
      <c r="B7" s="772"/>
      <c r="C7" s="773"/>
      <c r="D7" s="359" t="s">
        <v>256</v>
      </c>
      <c r="E7" s="243">
        <v>25340</v>
      </c>
      <c r="G7" s="764"/>
      <c r="H7" s="267" t="s">
        <v>268</v>
      </c>
      <c r="I7" s="571">
        <v>260</v>
      </c>
      <c r="J7" s="258">
        <v>90</v>
      </c>
      <c r="K7" s="242">
        <v>170</v>
      </c>
      <c r="L7" s="248" t="s">
        <v>40</v>
      </c>
    </row>
    <row r="8" spans="1:12" s="40" customFormat="1" ht="19.5" customHeight="1" x14ac:dyDescent="0.4">
      <c r="A8" s="776"/>
      <c r="B8" s="774"/>
      <c r="C8" s="775"/>
      <c r="D8" s="358" t="s">
        <v>257</v>
      </c>
      <c r="E8" s="219">
        <v>190</v>
      </c>
      <c r="G8" s="765"/>
      <c r="H8" s="237" t="s">
        <v>298</v>
      </c>
      <c r="I8" s="572">
        <v>11160</v>
      </c>
      <c r="J8" s="224">
        <v>4770</v>
      </c>
      <c r="K8" s="222">
        <v>5960</v>
      </c>
      <c r="L8" s="220">
        <v>430</v>
      </c>
    </row>
    <row r="9" spans="1:12" ht="19.5" customHeight="1" x14ac:dyDescent="0.4">
      <c r="A9" s="776"/>
      <c r="B9" s="761" t="s">
        <v>252</v>
      </c>
      <c r="C9" s="758" t="s">
        <v>250</v>
      </c>
      <c r="D9" s="759"/>
      <c r="E9" s="240">
        <v>3610</v>
      </c>
      <c r="G9" s="764" t="s">
        <v>265</v>
      </c>
      <c r="H9" s="268" t="s">
        <v>250</v>
      </c>
      <c r="I9" s="573">
        <v>540</v>
      </c>
      <c r="J9" s="259">
        <v>70</v>
      </c>
      <c r="K9" s="253">
        <v>150</v>
      </c>
      <c r="L9" s="249">
        <v>320</v>
      </c>
    </row>
    <row r="10" spans="1:12" ht="19.5" customHeight="1" x14ac:dyDescent="0.4">
      <c r="A10" s="776"/>
      <c r="B10" s="762"/>
      <c r="C10" s="758" t="s">
        <v>253</v>
      </c>
      <c r="D10" s="759"/>
      <c r="E10" s="218">
        <v>50</v>
      </c>
      <c r="G10" s="764"/>
      <c r="H10" s="267" t="s">
        <v>269</v>
      </c>
      <c r="I10" s="571">
        <v>40</v>
      </c>
      <c r="J10" s="258">
        <v>10</v>
      </c>
      <c r="K10" s="254" t="s">
        <v>40</v>
      </c>
      <c r="L10" s="250">
        <v>30</v>
      </c>
    </row>
    <row r="11" spans="1:12" ht="19.5" customHeight="1" x14ac:dyDescent="0.4">
      <c r="A11" s="776"/>
      <c r="B11" s="762"/>
      <c r="C11" s="764" t="s">
        <v>254</v>
      </c>
      <c r="D11" s="362" t="s">
        <v>250</v>
      </c>
      <c r="E11" s="241">
        <v>3500</v>
      </c>
      <c r="G11" s="764"/>
      <c r="H11" s="236" t="s">
        <v>299</v>
      </c>
      <c r="I11" s="574">
        <v>500</v>
      </c>
      <c r="J11" s="223">
        <v>60</v>
      </c>
      <c r="K11" s="221">
        <v>150</v>
      </c>
      <c r="L11" s="239">
        <v>290</v>
      </c>
    </row>
    <row r="12" spans="1:12" ht="19.5" customHeight="1" x14ac:dyDescent="0.4">
      <c r="A12" s="776"/>
      <c r="B12" s="762"/>
      <c r="C12" s="764"/>
      <c r="D12" s="359" t="s">
        <v>258</v>
      </c>
      <c r="E12" s="243">
        <v>30</v>
      </c>
      <c r="G12" s="779" t="s">
        <v>266</v>
      </c>
      <c r="H12" s="268" t="s">
        <v>270</v>
      </c>
      <c r="I12" s="573">
        <v>13570</v>
      </c>
      <c r="J12" s="259">
        <v>1110</v>
      </c>
      <c r="K12" s="253">
        <v>2270</v>
      </c>
      <c r="L12" s="249">
        <v>10190</v>
      </c>
    </row>
    <row r="13" spans="1:12" ht="19.5" customHeight="1" x14ac:dyDescent="0.4">
      <c r="A13" s="776"/>
      <c r="B13" s="762"/>
      <c r="C13" s="764"/>
      <c r="D13" s="359" t="s">
        <v>259</v>
      </c>
      <c r="E13" s="243">
        <v>2820</v>
      </c>
      <c r="G13" s="764"/>
      <c r="H13" s="267" t="s">
        <v>269</v>
      </c>
      <c r="I13" s="261" t="s">
        <v>40</v>
      </c>
      <c r="J13" s="260" t="s">
        <v>40</v>
      </c>
      <c r="K13" s="254" t="s">
        <v>40</v>
      </c>
      <c r="L13" s="248" t="s">
        <v>40</v>
      </c>
    </row>
    <row r="14" spans="1:12" ht="19.5" customHeight="1" x14ac:dyDescent="0.4">
      <c r="A14" s="776"/>
      <c r="B14" s="762"/>
      <c r="C14" s="764"/>
      <c r="D14" s="359" t="s">
        <v>260</v>
      </c>
      <c r="E14" s="243">
        <v>200</v>
      </c>
      <c r="G14" s="764"/>
      <c r="H14" s="269">
        <v>2</v>
      </c>
      <c r="I14" s="571">
        <v>8500</v>
      </c>
      <c r="J14" s="258">
        <v>1110</v>
      </c>
      <c r="K14" s="242">
        <v>2150</v>
      </c>
      <c r="L14" s="250">
        <v>5240</v>
      </c>
    </row>
    <row r="15" spans="1:12" ht="19.5" customHeight="1" x14ac:dyDescent="0.4">
      <c r="A15" s="776"/>
      <c r="B15" s="762"/>
      <c r="C15" s="765"/>
      <c r="D15" s="361" t="s">
        <v>261</v>
      </c>
      <c r="E15" s="244">
        <v>450</v>
      </c>
      <c r="G15" s="764"/>
      <c r="H15" s="267" t="s">
        <v>271</v>
      </c>
      <c r="I15" s="571">
        <v>3960</v>
      </c>
      <c r="J15" s="260" t="s">
        <v>40</v>
      </c>
      <c r="K15" s="242">
        <v>120</v>
      </c>
      <c r="L15" s="250">
        <v>3840</v>
      </c>
    </row>
    <row r="16" spans="1:12" ht="19.5" customHeight="1" x14ac:dyDescent="0.4">
      <c r="A16" s="776"/>
      <c r="B16" s="763"/>
      <c r="C16" s="758" t="s">
        <v>255</v>
      </c>
      <c r="D16" s="759"/>
      <c r="E16" s="240">
        <v>60</v>
      </c>
      <c r="G16" s="765"/>
      <c r="H16" s="237" t="s">
        <v>300</v>
      </c>
      <c r="I16" s="572">
        <v>1110</v>
      </c>
      <c r="J16" s="225" t="s">
        <v>40</v>
      </c>
      <c r="K16" s="255" t="s">
        <v>40</v>
      </c>
      <c r="L16" s="262">
        <v>1110</v>
      </c>
    </row>
    <row r="17" spans="1:12" ht="19.5" customHeight="1" x14ac:dyDescent="0.4">
      <c r="A17" s="758" t="s">
        <v>325</v>
      </c>
      <c r="B17" s="759"/>
      <c r="C17" s="760"/>
      <c r="D17" s="760"/>
      <c r="E17" s="219">
        <v>10</v>
      </c>
      <c r="G17" s="777" t="s">
        <v>267</v>
      </c>
      <c r="H17" s="778"/>
      <c r="I17" s="332" t="s">
        <v>40</v>
      </c>
      <c r="J17" s="225" t="s">
        <v>40</v>
      </c>
      <c r="K17" s="255" t="s">
        <v>40</v>
      </c>
      <c r="L17" s="418" t="s">
        <v>40</v>
      </c>
    </row>
    <row r="18" spans="1:12" ht="11.25" customHeight="1" x14ac:dyDescent="0.4">
      <c r="A18" s="421" t="s">
        <v>262</v>
      </c>
      <c r="B18" s="419"/>
      <c r="C18" s="419"/>
      <c r="D18" s="419"/>
      <c r="E18" s="419"/>
      <c r="G18" s="421" t="s">
        <v>262</v>
      </c>
      <c r="H18" s="419"/>
      <c r="I18" s="419"/>
      <c r="J18" s="419"/>
      <c r="K18" s="419"/>
      <c r="L18" s="419"/>
    </row>
    <row r="19" spans="1:12" ht="11.25" customHeight="1" x14ac:dyDescent="0.4">
      <c r="A19" s="422" t="s">
        <v>354</v>
      </c>
      <c r="B19" s="420"/>
      <c r="C19" s="420"/>
      <c r="D19" s="420"/>
      <c r="E19" s="420"/>
      <c r="F19" s="330"/>
      <c r="G19" s="422" t="s">
        <v>354</v>
      </c>
      <c r="H19" s="420"/>
      <c r="I19" s="420"/>
      <c r="J19" s="420"/>
      <c r="K19" s="420"/>
      <c r="L19" s="420"/>
    </row>
    <row r="20" spans="1:12" ht="11.25" customHeight="1" x14ac:dyDescent="0.4">
      <c r="A20" s="422" t="s">
        <v>355</v>
      </c>
      <c r="B20" s="420"/>
      <c r="C20" s="420"/>
      <c r="D20" s="420"/>
      <c r="E20" s="420"/>
      <c r="F20" s="330"/>
      <c r="G20" s="422" t="s">
        <v>355</v>
      </c>
      <c r="H20" s="420"/>
      <c r="I20" s="420"/>
      <c r="J20" s="420"/>
      <c r="K20" s="420"/>
      <c r="L20" s="420"/>
    </row>
    <row r="21" spans="1:12" ht="11.25" customHeight="1" x14ac:dyDescent="0.4">
      <c r="A21" s="307" t="s">
        <v>353</v>
      </c>
      <c r="B21" s="330"/>
      <c r="G21" s="307" t="s">
        <v>353</v>
      </c>
      <c r="H21" s="330"/>
    </row>
    <row r="22" spans="1:12" ht="12" customHeight="1" x14ac:dyDescent="0.4"/>
    <row r="23" spans="1:12" ht="11.25" customHeight="1" x14ac:dyDescent="0.4"/>
    <row r="24" spans="1:12" ht="14.25" customHeight="1" x14ac:dyDescent="0.4"/>
    <row r="25" spans="1:12" ht="14.25" customHeight="1" x14ac:dyDescent="0.4"/>
    <row r="26" spans="1:12" ht="14.25" customHeight="1" x14ac:dyDescent="0.4"/>
    <row r="27" spans="1:12" ht="14.25" customHeight="1" x14ac:dyDescent="0.4"/>
    <row r="28" spans="1:12" ht="14.25" customHeight="1" x14ac:dyDescent="0.4"/>
    <row r="29" spans="1:12" ht="14.25" customHeight="1" x14ac:dyDescent="0.4"/>
    <row r="30" spans="1:12" ht="14.25" customHeight="1" x14ac:dyDescent="0.4"/>
    <row r="31" spans="1:12" ht="14.25" customHeight="1" x14ac:dyDescent="0.4"/>
    <row r="32" spans="1:12" ht="14.25" customHeight="1" x14ac:dyDescent="0.4"/>
    <row r="33" spans="1:7" ht="14.25" customHeight="1" x14ac:dyDescent="0.4"/>
    <row r="34" spans="1:7" ht="14.25" customHeight="1" x14ac:dyDescent="0.4"/>
    <row r="35" spans="1:7" ht="14.25" customHeight="1" x14ac:dyDescent="0.4"/>
    <row r="36" spans="1:7" ht="14.25" customHeight="1" x14ac:dyDescent="0.4"/>
    <row r="37" spans="1:7" ht="14.25" customHeight="1" x14ac:dyDescent="0.4"/>
    <row r="38" spans="1:7" ht="13.5" customHeight="1" x14ac:dyDescent="0.4"/>
    <row r="39" spans="1:7" ht="13.5" customHeight="1" x14ac:dyDescent="0.4">
      <c r="F39" s="330"/>
      <c r="G39" s="330"/>
    </row>
    <row r="40" spans="1:7" ht="13.5" customHeight="1" x14ac:dyDescent="0.4">
      <c r="F40" s="330"/>
      <c r="G40" s="330"/>
    </row>
    <row r="41" spans="1:7" ht="16.5" customHeight="1" x14ac:dyDescent="0.4"/>
    <row r="42" spans="1:7" ht="16.5" customHeight="1" x14ac:dyDescent="0.4"/>
    <row r="43" spans="1:7" ht="9.75" customHeight="1" x14ac:dyDescent="0.4">
      <c r="A43" s="307"/>
    </row>
  </sheetData>
  <mergeCells count="16">
    <mergeCell ref="G4:H4"/>
    <mergeCell ref="C16:D16"/>
    <mergeCell ref="A17:D17"/>
    <mergeCell ref="B9:B16"/>
    <mergeCell ref="C9:D9"/>
    <mergeCell ref="C10:D10"/>
    <mergeCell ref="C11:C15"/>
    <mergeCell ref="B4:D5"/>
    <mergeCell ref="E4:E5"/>
    <mergeCell ref="B6:C8"/>
    <mergeCell ref="A4:A16"/>
    <mergeCell ref="G17:H17"/>
    <mergeCell ref="G9:G11"/>
    <mergeCell ref="G12:G16"/>
    <mergeCell ref="G5:H5"/>
    <mergeCell ref="G6:G8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fitToHeight="0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F7E7-D7C3-4418-A194-370C28BE34CE}">
  <sheetPr>
    <tabColor rgb="FFFFC000"/>
  </sheetPr>
  <dimension ref="A1:AC35"/>
  <sheetViews>
    <sheetView showGridLines="0" view="pageBreakPreview" topLeftCell="A4" zoomScaleNormal="100" zoomScaleSheetLayoutView="100" workbookViewId="0">
      <selection activeCell="J9" sqref="J9"/>
    </sheetView>
  </sheetViews>
  <sheetFormatPr defaultColWidth="2.5" defaultRowHeight="15" customHeight="1" x14ac:dyDescent="0.4"/>
  <cols>
    <col min="1" max="1" width="9.125" style="444" customWidth="1"/>
    <col min="2" max="14" width="8.625" style="444" customWidth="1"/>
    <col min="15" max="15" width="6.375" style="444" customWidth="1"/>
    <col min="16" max="18" width="8.625" style="444" customWidth="1"/>
    <col min="19" max="29" width="8.625" style="505" customWidth="1"/>
    <col min="30" max="46" width="8.625" style="444" customWidth="1"/>
    <col min="47" max="277" width="6.375" style="444" customWidth="1"/>
    <col min="278" max="16384" width="2.5" style="444"/>
  </cols>
  <sheetData>
    <row r="1" spans="1:29" s="442" customFormat="1" ht="15" customHeight="1" x14ac:dyDescent="0.4">
      <c r="A1" s="99" t="s">
        <v>343</v>
      </c>
      <c r="L1" s="469"/>
      <c r="M1" s="469"/>
      <c r="N1" s="469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</row>
    <row r="2" spans="1:29" s="13" customFormat="1" ht="11.25" customHeight="1" thickBot="1" x14ac:dyDescent="0.45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41" t="s">
        <v>0</v>
      </c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</row>
    <row r="3" spans="1:29" ht="16.5" customHeight="1" x14ac:dyDescent="0.4">
      <c r="A3" s="601" t="s">
        <v>369</v>
      </c>
      <c r="B3" s="615" t="s">
        <v>2</v>
      </c>
      <c r="C3" s="616"/>
      <c r="D3" s="610" t="s">
        <v>15</v>
      </c>
      <c r="E3" s="611"/>
      <c r="F3" s="611"/>
      <c r="G3" s="612"/>
      <c r="H3" s="613" t="s">
        <v>16</v>
      </c>
      <c r="I3" s="613"/>
      <c r="J3" s="613"/>
      <c r="K3" s="613"/>
      <c r="L3" s="613"/>
      <c r="M3" s="614"/>
    </row>
    <row r="4" spans="1:29" ht="23.25" customHeight="1" x14ac:dyDescent="0.4">
      <c r="A4" s="602"/>
      <c r="B4" s="617"/>
      <c r="C4" s="591"/>
      <c r="D4" s="599" t="s">
        <v>359</v>
      </c>
      <c r="E4" s="600"/>
      <c r="F4" s="599" t="s">
        <v>360</v>
      </c>
      <c r="G4" s="600"/>
      <c r="H4" s="633" t="s">
        <v>361</v>
      </c>
      <c r="I4" s="600"/>
      <c r="J4" s="633" t="s">
        <v>362</v>
      </c>
      <c r="K4" s="600"/>
      <c r="L4" s="631" t="s">
        <v>363</v>
      </c>
      <c r="M4" s="632"/>
    </row>
    <row r="5" spans="1:29" ht="18" customHeight="1" x14ac:dyDescent="0.4">
      <c r="A5" s="603"/>
      <c r="B5" s="436" t="s">
        <v>7</v>
      </c>
      <c r="C5" s="425" t="s">
        <v>8</v>
      </c>
      <c r="D5" s="506" t="s">
        <v>10</v>
      </c>
      <c r="E5" s="499" t="s">
        <v>11</v>
      </c>
      <c r="F5" s="506" t="s">
        <v>10</v>
      </c>
      <c r="G5" s="499" t="s">
        <v>11</v>
      </c>
      <c r="H5" s="506" t="s">
        <v>10</v>
      </c>
      <c r="I5" s="499" t="s">
        <v>11</v>
      </c>
      <c r="J5" s="506" t="s">
        <v>10</v>
      </c>
      <c r="K5" s="499" t="s">
        <v>11</v>
      </c>
      <c r="L5" s="506" t="s">
        <v>10</v>
      </c>
      <c r="M5" s="499" t="s">
        <v>11</v>
      </c>
    </row>
    <row r="6" spans="1:29" ht="18" customHeight="1" x14ac:dyDescent="0.4">
      <c r="A6" s="507" t="s">
        <v>348</v>
      </c>
      <c r="B6" s="426">
        <v>15852</v>
      </c>
      <c r="C6" s="427">
        <v>259767</v>
      </c>
      <c r="D6" s="476">
        <v>225</v>
      </c>
      <c r="E6" s="477">
        <v>9206</v>
      </c>
      <c r="F6" s="476">
        <v>1525</v>
      </c>
      <c r="G6" s="477">
        <v>34741</v>
      </c>
      <c r="H6" s="476">
        <v>1494</v>
      </c>
      <c r="I6" s="477">
        <v>25504</v>
      </c>
      <c r="J6" s="476">
        <v>4326</v>
      </c>
      <c r="K6" s="477">
        <v>46616</v>
      </c>
      <c r="L6" s="476">
        <v>2479</v>
      </c>
      <c r="M6" s="477">
        <v>52179</v>
      </c>
    </row>
    <row r="7" spans="1:29" ht="18" customHeight="1" x14ac:dyDescent="0.4">
      <c r="A7" s="535" t="s">
        <v>346</v>
      </c>
      <c r="B7" s="426">
        <v>15852</v>
      </c>
      <c r="C7" s="427">
        <v>260339</v>
      </c>
      <c r="D7" s="476">
        <v>225</v>
      </c>
      <c r="E7" s="477">
        <v>9206</v>
      </c>
      <c r="F7" s="476">
        <v>1525</v>
      </c>
      <c r="G7" s="477">
        <v>34741</v>
      </c>
      <c r="H7" s="476">
        <v>1494</v>
      </c>
      <c r="I7" s="477">
        <v>25504</v>
      </c>
      <c r="J7" s="476">
        <v>4326</v>
      </c>
      <c r="K7" s="477">
        <v>46616</v>
      </c>
      <c r="L7" s="476">
        <v>2479</v>
      </c>
      <c r="M7" s="477">
        <v>52179</v>
      </c>
    </row>
    <row r="8" spans="1:29" ht="18" customHeight="1" x14ac:dyDescent="0.4">
      <c r="A8" s="535" t="s">
        <v>12</v>
      </c>
      <c r="B8" s="437">
        <v>15852</v>
      </c>
      <c r="C8" s="438">
        <v>260339</v>
      </c>
      <c r="D8" s="508">
        <v>225</v>
      </c>
      <c r="E8" s="509">
        <v>9206</v>
      </c>
      <c r="F8" s="508">
        <v>1525</v>
      </c>
      <c r="G8" s="509">
        <v>34741</v>
      </c>
      <c r="H8" s="508">
        <v>1494</v>
      </c>
      <c r="I8" s="509">
        <v>25504</v>
      </c>
      <c r="J8" s="508">
        <v>4326</v>
      </c>
      <c r="K8" s="509">
        <v>46616</v>
      </c>
      <c r="L8" s="476">
        <v>2479</v>
      </c>
      <c r="M8" s="477">
        <v>52179</v>
      </c>
    </row>
    <row r="9" spans="1:29" ht="18" customHeight="1" x14ac:dyDescent="0.4">
      <c r="A9" s="535" t="s">
        <v>13</v>
      </c>
      <c r="B9" s="437">
        <v>15852</v>
      </c>
      <c r="C9" s="438">
        <v>260768</v>
      </c>
      <c r="D9" s="508">
        <v>225</v>
      </c>
      <c r="E9" s="509">
        <v>9206</v>
      </c>
      <c r="F9" s="508">
        <v>1525</v>
      </c>
      <c r="G9" s="509">
        <v>34741</v>
      </c>
      <c r="H9" s="508">
        <v>1494</v>
      </c>
      <c r="I9" s="509">
        <v>25504</v>
      </c>
      <c r="J9" s="508">
        <v>4326</v>
      </c>
      <c r="K9" s="509">
        <v>47054</v>
      </c>
      <c r="L9" s="476">
        <v>2479</v>
      </c>
      <c r="M9" s="477">
        <v>52179</v>
      </c>
    </row>
    <row r="10" spans="1:29" ht="18" customHeight="1" x14ac:dyDescent="0.4">
      <c r="A10" s="536" t="s">
        <v>276</v>
      </c>
      <c r="B10" s="439">
        <v>15852</v>
      </c>
      <c r="C10" s="440">
        <v>260768</v>
      </c>
      <c r="D10" s="510">
        <v>225</v>
      </c>
      <c r="E10" s="511">
        <v>9206</v>
      </c>
      <c r="F10" s="510">
        <v>1525</v>
      </c>
      <c r="G10" s="511">
        <v>34741</v>
      </c>
      <c r="H10" s="510">
        <v>1494</v>
      </c>
      <c r="I10" s="511">
        <v>25504</v>
      </c>
      <c r="J10" s="510">
        <v>4326</v>
      </c>
      <c r="K10" s="511">
        <v>47054</v>
      </c>
      <c r="L10" s="479">
        <v>2479</v>
      </c>
      <c r="M10" s="480">
        <v>52179</v>
      </c>
    </row>
    <row r="11" spans="1:29" ht="9" customHeight="1" thickBot="1" x14ac:dyDescent="0.45">
      <c r="A11" s="512"/>
      <c r="B11" s="513"/>
      <c r="C11" s="513"/>
      <c r="D11" s="514"/>
      <c r="E11" s="514"/>
      <c r="F11" s="514"/>
      <c r="G11" s="514"/>
      <c r="H11" s="514"/>
      <c r="I11" s="514"/>
      <c r="J11" s="514"/>
      <c r="K11" s="514"/>
      <c r="L11" s="515"/>
      <c r="M11" s="478"/>
    </row>
    <row r="12" spans="1:29" ht="16.5" customHeight="1" x14ac:dyDescent="0.4">
      <c r="A12" s="601" t="s">
        <v>369</v>
      </c>
      <c r="B12" s="604" t="s">
        <v>16</v>
      </c>
      <c r="C12" s="605"/>
      <c r="D12" s="605"/>
      <c r="E12" s="605"/>
      <c r="F12" s="605"/>
      <c r="G12" s="605"/>
      <c r="H12" s="605"/>
      <c r="I12" s="605"/>
      <c r="J12" s="605"/>
      <c r="K12" s="606"/>
    </row>
    <row r="13" spans="1:29" ht="18" customHeight="1" x14ac:dyDescent="0.4">
      <c r="A13" s="602"/>
      <c r="B13" s="607" t="s">
        <v>364</v>
      </c>
      <c r="C13" s="608"/>
      <c r="D13" s="607" t="s">
        <v>365</v>
      </c>
      <c r="E13" s="609"/>
      <c r="F13" s="608" t="s">
        <v>366</v>
      </c>
      <c r="G13" s="608"/>
      <c r="H13" s="607" t="s">
        <v>367</v>
      </c>
      <c r="I13" s="609"/>
      <c r="J13" s="608" t="s">
        <v>368</v>
      </c>
      <c r="K13" s="609"/>
    </row>
    <row r="14" spans="1:29" ht="18" customHeight="1" x14ac:dyDescent="0.4">
      <c r="A14" s="603"/>
      <c r="B14" s="516" t="s">
        <v>10</v>
      </c>
      <c r="C14" s="517" t="s">
        <v>11</v>
      </c>
      <c r="D14" s="518" t="s">
        <v>10</v>
      </c>
      <c r="E14" s="519" t="s">
        <v>11</v>
      </c>
      <c r="F14" s="520" t="s">
        <v>10</v>
      </c>
      <c r="G14" s="517" t="s">
        <v>11</v>
      </c>
      <c r="H14" s="516" t="s">
        <v>10</v>
      </c>
      <c r="I14" s="521" t="s">
        <v>11</v>
      </c>
      <c r="J14" s="520" t="s">
        <v>10</v>
      </c>
      <c r="K14" s="521" t="s">
        <v>11</v>
      </c>
      <c r="N14" s="522"/>
    </row>
    <row r="15" spans="1:29" ht="18" customHeight="1" x14ac:dyDescent="0.4">
      <c r="A15" s="507" t="s">
        <v>348</v>
      </c>
      <c r="B15" s="508">
        <v>1557</v>
      </c>
      <c r="C15" s="484">
        <v>17739</v>
      </c>
      <c r="D15" s="523">
        <v>1588</v>
      </c>
      <c r="E15" s="524">
        <v>23590</v>
      </c>
      <c r="F15" s="508">
        <v>2187</v>
      </c>
      <c r="G15" s="484">
        <v>41093</v>
      </c>
      <c r="H15" s="525">
        <v>117</v>
      </c>
      <c r="I15" s="509">
        <v>3589</v>
      </c>
      <c r="J15" s="508">
        <v>354</v>
      </c>
      <c r="K15" s="509">
        <v>5510</v>
      </c>
      <c r="S15" s="444"/>
      <c r="T15" s="444"/>
      <c r="U15" s="444"/>
      <c r="V15" s="444"/>
      <c r="W15" s="444"/>
      <c r="X15" s="444"/>
      <c r="Y15" s="444"/>
      <c r="Z15" s="444"/>
      <c r="AA15" s="444"/>
    </row>
    <row r="16" spans="1:29" ht="18" customHeight="1" x14ac:dyDescent="0.4">
      <c r="A16" s="535" t="s">
        <v>346</v>
      </c>
      <c r="B16" s="508">
        <v>1557</v>
      </c>
      <c r="C16" s="484">
        <v>17739</v>
      </c>
      <c r="D16" s="523">
        <v>1588</v>
      </c>
      <c r="E16" s="524">
        <v>24162</v>
      </c>
      <c r="F16" s="508">
        <v>2187</v>
      </c>
      <c r="G16" s="484">
        <v>41093</v>
      </c>
      <c r="H16" s="525">
        <v>117</v>
      </c>
      <c r="I16" s="509">
        <v>3589</v>
      </c>
      <c r="J16" s="508">
        <v>354</v>
      </c>
      <c r="K16" s="509">
        <v>5510</v>
      </c>
      <c r="S16" s="444"/>
      <c r="T16" s="444"/>
      <c r="U16" s="444"/>
      <c r="V16" s="444"/>
      <c r="W16" s="444"/>
      <c r="X16" s="444"/>
      <c r="Y16" s="444"/>
      <c r="Z16" s="444"/>
      <c r="AA16" s="444"/>
    </row>
    <row r="17" spans="1:29" ht="18" customHeight="1" x14ac:dyDescent="0.4">
      <c r="A17" s="535" t="s">
        <v>12</v>
      </c>
      <c r="B17" s="508">
        <v>1557</v>
      </c>
      <c r="C17" s="484">
        <v>17739</v>
      </c>
      <c r="D17" s="523">
        <v>1588</v>
      </c>
      <c r="E17" s="524">
        <v>24162</v>
      </c>
      <c r="F17" s="508">
        <v>2187</v>
      </c>
      <c r="G17" s="484">
        <v>41093</v>
      </c>
      <c r="H17" s="525">
        <v>117</v>
      </c>
      <c r="I17" s="509">
        <v>3589</v>
      </c>
      <c r="J17" s="508">
        <v>354</v>
      </c>
      <c r="K17" s="509">
        <v>5510</v>
      </c>
      <c r="S17" s="444"/>
      <c r="T17" s="444"/>
      <c r="U17" s="444"/>
      <c r="V17" s="444"/>
      <c r="W17" s="444"/>
      <c r="X17" s="444"/>
      <c r="Y17" s="444"/>
      <c r="Z17" s="444"/>
      <c r="AA17" s="444"/>
    </row>
    <row r="18" spans="1:29" ht="18" customHeight="1" x14ac:dyDescent="0.4">
      <c r="A18" s="535" t="s">
        <v>13</v>
      </c>
      <c r="B18" s="508">
        <v>1557</v>
      </c>
      <c r="C18" s="484">
        <v>17739</v>
      </c>
      <c r="D18" s="523">
        <v>1588</v>
      </c>
      <c r="E18" s="524">
        <v>24162</v>
      </c>
      <c r="F18" s="508">
        <v>2187</v>
      </c>
      <c r="G18" s="484">
        <v>41093</v>
      </c>
      <c r="H18" s="525">
        <v>117</v>
      </c>
      <c r="I18" s="509">
        <v>3589</v>
      </c>
      <c r="J18" s="508">
        <v>354</v>
      </c>
      <c r="K18" s="509">
        <v>5510</v>
      </c>
      <c r="S18" s="444"/>
      <c r="T18" s="444"/>
      <c r="U18" s="444"/>
      <c r="V18" s="444"/>
      <c r="W18" s="444"/>
      <c r="X18" s="444"/>
      <c r="Y18" s="444"/>
      <c r="Z18" s="444"/>
      <c r="AA18" s="444"/>
      <c r="AB18" s="502"/>
      <c r="AC18" s="502"/>
    </row>
    <row r="19" spans="1:29" ht="18" customHeight="1" x14ac:dyDescent="0.4">
      <c r="A19" s="536" t="s">
        <v>276</v>
      </c>
      <c r="B19" s="526">
        <v>1557</v>
      </c>
      <c r="C19" s="527">
        <v>17739</v>
      </c>
      <c r="D19" s="528">
        <v>1588</v>
      </c>
      <c r="E19" s="529">
        <v>24162</v>
      </c>
      <c r="F19" s="510">
        <v>2187</v>
      </c>
      <c r="G19" s="530">
        <v>41093</v>
      </c>
      <c r="H19" s="526">
        <v>117</v>
      </c>
      <c r="I19" s="511">
        <v>3589</v>
      </c>
      <c r="J19" s="510">
        <v>354</v>
      </c>
      <c r="K19" s="511">
        <v>5510</v>
      </c>
      <c r="S19" s="444"/>
      <c r="T19" s="444"/>
      <c r="U19" s="444"/>
      <c r="V19" s="444"/>
      <c r="W19" s="444"/>
      <c r="X19" s="444"/>
      <c r="Y19" s="444"/>
      <c r="Z19" s="444"/>
      <c r="AA19" s="444"/>
    </row>
    <row r="20" spans="1:29" ht="11.25" customHeight="1" x14ac:dyDescent="0.4">
      <c r="A20" s="481" t="s">
        <v>14</v>
      </c>
      <c r="P20" s="522"/>
      <c r="Q20" s="522"/>
    </row>
    <row r="21" spans="1:29" ht="12.75" customHeight="1" x14ac:dyDescent="0.4">
      <c r="A21" s="481"/>
      <c r="P21" s="522"/>
      <c r="Q21" s="522"/>
    </row>
    <row r="22" spans="1:29" s="442" customFormat="1" ht="15" customHeight="1" x14ac:dyDescent="0.4">
      <c r="A22" s="321" t="s">
        <v>344</v>
      </c>
      <c r="P22" s="469"/>
      <c r="Q22" s="469"/>
      <c r="R22" s="444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</row>
    <row r="23" spans="1:29" ht="11.25" customHeight="1" thickBot="1" x14ac:dyDescent="0.45">
      <c r="N23" s="531" t="s">
        <v>17</v>
      </c>
      <c r="P23" s="522"/>
      <c r="Q23" s="522"/>
    </row>
    <row r="24" spans="1:29" ht="16.5" customHeight="1" x14ac:dyDescent="0.4">
      <c r="A24" s="624" t="s">
        <v>1</v>
      </c>
      <c r="B24" s="597" t="s">
        <v>18</v>
      </c>
      <c r="C24" s="598"/>
      <c r="D24" s="598"/>
      <c r="E24" s="626"/>
      <c r="F24" s="627" t="s">
        <v>19</v>
      </c>
      <c r="G24" s="620" t="s">
        <v>20</v>
      </c>
      <c r="H24" s="621"/>
      <c r="I24" s="629" t="s">
        <v>21</v>
      </c>
      <c r="J24" s="630"/>
      <c r="K24" s="622" t="s">
        <v>349</v>
      </c>
      <c r="L24" s="618" t="s">
        <v>22</v>
      </c>
      <c r="M24" s="620" t="s">
        <v>23</v>
      </c>
      <c r="N24" s="621"/>
      <c r="P24" s="522"/>
      <c r="Q24" s="522"/>
    </row>
    <row r="25" spans="1:29" ht="21" customHeight="1" x14ac:dyDescent="0.4">
      <c r="A25" s="625"/>
      <c r="B25" s="44" t="s">
        <v>24</v>
      </c>
      <c r="C25" s="428" t="s">
        <v>25</v>
      </c>
      <c r="D25" s="429" t="s">
        <v>26</v>
      </c>
      <c r="E25" s="429" t="s">
        <v>27</v>
      </c>
      <c r="F25" s="628"/>
      <c r="G25" s="45" t="s">
        <v>28</v>
      </c>
      <c r="H25" s="46" t="s">
        <v>29</v>
      </c>
      <c r="I25" s="47" t="s">
        <v>28</v>
      </c>
      <c r="J25" s="48" t="s">
        <v>30</v>
      </c>
      <c r="K25" s="623"/>
      <c r="L25" s="619"/>
      <c r="M25" s="47" t="s">
        <v>31</v>
      </c>
      <c r="N25" s="48" t="s">
        <v>7</v>
      </c>
    </row>
    <row r="26" spans="1:29" ht="21" customHeight="1" x14ac:dyDescent="0.4">
      <c r="A26" s="532" t="s">
        <v>277</v>
      </c>
      <c r="B26" s="49">
        <v>265370</v>
      </c>
      <c r="C26" s="430">
        <v>115</v>
      </c>
      <c r="D26" s="431">
        <v>34425</v>
      </c>
      <c r="E26" s="432">
        <v>230830</v>
      </c>
      <c r="F26" s="50">
        <v>2020704</v>
      </c>
      <c r="G26" s="51">
        <v>252281</v>
      </c>
      <c r="H26" s="52">
        <v>95.07</v>
      </c>
      <c r="I26" s="53">
        <v>264345</v>
      </c>
      <c r="J26" s="54">
        <v>99.61</v>
      </c>
      <c r="K26" s="55">
        <v>13164</v>
      </c>
      <c r="L26" s="55">
        <v>99137</v>
      </c>
      <c r="M26" s="53">
        <v>234</v>
      </c>
      <c r="N26" s="56">
        <v>1465</v>
      </c>
    </row>
    <row r="27" spans="1:29" ht="21" customHeight="1" x14ac:dyDescent="0.4">
      <c r="A27" s="532" t="s">
        <v>12</v>
      </c>
      <c r="B27" s="49">
        <v>266611</v>
      </c>
      <c r="C27" s="430">
        <v>115</v>
      </c>
      <c r="D27" s="431">
        <v>34241</v>
      </c>
      <c r="E27" s="432">
        <v>232255</v>
      </c>
      <c r="F27" s="50">
        <v>2028743</v>
      </c>
      <c r="G27" s="57">
        <v>253570</v>
      </c>
      <c r="H27" s="52">
        <v>95.11</v>
      </c>
      <c r="I27" s="53">
        <v>265586</v>
      </c>
      <c r="J27" s="54">
        <v>99.62</v>
      </c>
      <c r="K27" s="55">
        <v>13159</v>
      </c>
      <c r="L27" s="55">
        <v>99149</v>
      </c>
      <c r="M27" s="53">
        <v>233</v>
      </c>
      <c r="N27" s="58">
        <v>1476</v>
      </c>
    </row>
    <row r="28" spans="1:29" ht="21" customHeight="1" x14ac:dyDescent="0.4">
      <c r="A28" s="532" t="s">
        <v>13</v>
      </c>
      <c r="B28" s="49">
        <v>269436.5</v>
      </c>
      <c r="C28" s="430">
        <v>135.6</v>
      </c>
      <c r="D28" s="431">
        <v>36331.9</v>
      </c>
      <c r="E28" s="432">
        <v>232969</v>
      </c>
      <c r="F28" s="50">
        <v>2043317</v>
      </c>
      <c r="G28" s="57">
        <v>256337.6</v>
      </c>
      <c r="H28" s="52">
        <v>95.138409235571274</v>
      </c>
      <c r="I28" s="53">
        <v>268411.09999999998</v>
      </c>
      <c r="J28" s="54">
        <v>99.619427954267508</v>
      </c>
      <c r="K28" s="55">
        <v>15392.4</v>
      </c>
      <c r="L28" s="55">
        <v>101794.7</v>
      </c>
      <c r="M28" s="53">
        <v>234</v>
      </c>
      <c r="N28" s="58">
        <v>1483.3</v>
      </c>
    </row>
    <row r="29" spans="1:29" ht="21" customHeight="1" x14ac:dyDescent="0.4">
      <c r="A29" s="532" t="s">
        <v>276</v>
      </c>
      <c r="B29" s="49">
        <v>269687.5</v>
      </c>
      <c r="C29" s="430">
        <v>135.6</v>
      </c>
      <c r="D29" s="431">
        <v>36289.9</v>
      </c>
      <c r="E29" s="432">
        <v>233262</v>
      </c>
      <c r="F29" s="50">
        <v>2040853</v>
      </c>
      <c r="G29" s="57">
        <v>256582.7</v>
      </c>
      <c r="H29" s="52">
        <v>95.140746234067208</v>
      </c>
      <c r="I29" s="53">
        <v>268662.09999999998</v>
      </c>
      <c r="J29" s="54">
        <v>99.61978215527229</v>
      </c>
      <c r="K29" s="55">
        <v>15399.4</v>
      </c>
      <c r="L29" s="55">
        <v>100656.7</v>
      </c>
      <c r="M29" s="53">
        <v>234</v>
      </c>
      <c r="N29" s="58">
        <v>1477.7</v>
      </c>
    </row>
    <row r="30" spans="1:29" ht="21" customHeight="1" x14ac:dyDescent="0.4">
      <c r="A30" s="533" t="s">
        <v>278</v>
      </c>
      <c r="B30" s="313">
        <v>270278</v>
      </c>
      <c r="C30" s="433">
        <v>136</v>
      </c>
      <c r="D30" s="434">
        <v>36168</v>
      </c>
      <c r="E30" s="435">
        <v>233974</v>
      </c>
      <c r="F30" s="314">
        <v>2045813</v>
      </c>
      <c r="G30" s="315">
        <v>257239</v>
      </c>
      <c r="H30" s="316">
        <v>95.18</v>
      </c>
      <c r="I30" s="317">
        <v>269277</v>
      </c>
      <c r="J30" s="318">
        <v>99.63</v>
      </c>
      <c r="K30" s="319">
        <v>15465</v>
      </c>
      <c r="L30" s="319">
        <v>100981</v>
      </c>
      <c r="M30" s="317">
        <v>234</v>
      </c>
      <c r="N30" s="320">
        <v>1473</v>
      </c>
    </row>
    <row r="31" spans="1:29" ht="11.25" customHeight="1" x14ac:dyDescent="0.4">
      <c r="A31" s="481" t="s">
        <v>33</v>
      </c>
    </row>
    <row r="32" spans="1:29" ht="9.75" customHeight="1" x14ac:dyDescent="0.4"/>
    <row r="34" spans="1:13" ht="15" customHeight="1" x14ac:dyDescent="0.4">
      <c r="A34" s="469"/>
      <c r="B34" s="469"/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469"/>
    </row>
    <row r="35" spans="1:13" ht="15" customHeight="1" x14ac:dyDescent="0.4">
      <c r="A35" s="442"/>
      <c r="B35" s="442"/>
      <c r="C35" s="442"/>
      <c r="D35" s="442"/>
      <c r="E35" s="442"/>
      <c r="F35" s="442"/>
      <c r="G35" s="442"/>
      <c r="H35" s="442"/>
      <c r="I35" s="442"/>
      <c r="J35" s="442"/>
      <c r="K35" s="442"/>
      <c r="L35" s="442"/>
      <c r="M35" s="442"/>
    </row>
  </sheetData>
  <mergeCells count="24">
    <mergeCell ref="D3:G3"/>
    <mergeCell ref="H3:M3"/>
    <mergeCell ref="A3:A5"/>
    <mergeCell ref="B3:C4"/>
    <mergeCell ref="L24:L25"/>
    <mergeCell ref="M24:N24"/>
    <mergeCell ref="K24:K25"/>
    <mergeCell ref="A24:A25"/>
    <mergeCell ref="B24:E24"/>
    <mergeCell ref="F24:F25"/>
    <mergeCell ref="G24:H24"/>
    <mergeCell ref="I24:J24"/>
    <mergeCell ref="L4:M4"/>
    <mergeCell ref="J4:K4"/>
    <mergeCell ref="H4:I4"/>
    <mergeCell ref="F4:G4"/>
    <mergeCell ref="D4:E4"/>
    <mergeCell ref="A12:A14"/>
    <mergeCell ref="B12:K12"/>
    <mergeCell ref="B13:C13"/>
    <mergeCell ref="D13:E13"/>
    <mergeCell ref="F13:G13"/>
    <mergeCell ref="H13:I13"/>
    <mergeCell ref="J13:K13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1EEA-9368-49E3-ABC8-85807E3134E6}">
  <sheetPr>
    <tabColor rgb="FFFFC000"/>
  </sheetPr>
  <dimension ref="A1:O50"/>
  <sheetViews>
    <sheetView showGridLines="0" view="pageBreakPreview" zoomScaleNormal="100" zoomScaleSheetLayoutView="100" workbookViewId="0">
      <selection activeCell="D23" sqref="D23"/>
    </sheetView>
  </sheetViews>
  <sheetFormatPr defaultRowHeight="13.5" x14ac:dyDescent="0.4"/>
  <cols>
    <col min="1" max="1" width="16.125" style="6" bestFit="1" customWidth="1"/>
    <col min="2" max="6" width="7.125" style="6" customWidth="1"/>
    <col min="7" max="7" width="7.125" style="11" customWidth="1"/>
    <col min="8" max="8" width="2.125" style="8" customWidth="1"/>
    <col min="9" max="9" width="16.125" style="6" customWidth="1"/>
    <col min="10" max="14" width="7.125" style="6" customWidth="1"/>
    <col min="15" max="15" width="7.125" style="11" customWidth="1"/>
    <col min="16" max="16384" width="9" style="6"/>
  </cols>
  <sheetData>
    <row r="1" spans="1:15" s="3" customFormat="1" ht="15" customHeight="1" x14ac:dyDescent="0.4">
      <c r="A1" s="280" t="s">
        <v>370</v>
      </c>
      <c r="C1" s="280"/>
      <c r="D1" s="280"/>
      <c r="E1" s="280"/>
      <c r="F1" s="280"/>
      <c r="G1" s="280"/>
      <c r="H1" s="2"/>
      <c r="I1" s="280"/>
      <c r="J1" s="280"/>
      <c r="K1" s="280"/>
      <c r="L1" s="280"/>
      <c r="M1" s="280"/>
      <c r="N1" s="280"/>
      <c r="O1" s="280"/>
    </row>
    <row r="2" spans="1:15" s="5" customFormat="1" ht="11.25" customHeight="1" thickBot="1" x14ac:dyDescent="0.45">
      <c r="A2" s="4"/>
      <c r="B2" s="4"/>
      <c r="C2" s="4"/>
      <c r="D2" s="340"/>
      <c r="E2" s="340"/>
      <c r="F2" s="340"/>
      <c r="G2" s="340"/>
      <c r="I2" s="4"/>
      <c r="J2" s="4"/>
      <c r="K2" s="4"/>
      <c r="L2" s="634" t="s">
        <v>336</v>
      </c>
      <c r="M2" s="634"/>
      <c r="N2" s="634"/>
      <c r="O2" s="634"/>
    </row>
    <row r="3" spans="1:15" ht="25.5" customHeight="1" x14ac:dyDescent="0.4">
      <c r="A3" s="271" t="s">
        <v>34</v>
      </c>
      <c r="B3" s="270" t="s">
        <v>35</v>
      </c>
      <c r="C3" s="271" t="s">
        <v>36</v>
      </c>
      <c r="D3" s="364" t="s">
        <v>350</v>
      </c>
      <c r="E3" s="364" t="s">
        <v>351</v>
      </c>
      <c r="F3" s="364" t="s">
        <v>352</v>
      </c>
      <c r="G3" s="272" t="s">
        <v>37</v>
      </c>
      <c r="H3" s="88"/>
      <c r="I3" s="270" t="s">
        <v>34</v>
      </c>
      <c r="J3" s="270" t="s">
        <v>35</v>
      </c>
      <c r="K3" s="271" t="s">
        <v>36</v>
      </c>
      <c r="L3" s="364" t="s">
        <v>350</v>
      </c>
      <c r="M3" s="364" t="s">
        <v>351</v>
      </c>
      <c r="N3" s="364" t="s">
        <v>352</v>
      </c>
      <c r="O3" s="272" t="s">
        <v>37</v>
      </c>
    </row>
    <row r="4" spans="1:15" ht="19.5" customHeight="1" x14ac:dyDescent="0.4">
      <c r="A4" s="288" t="s">
        <v>38</v>
      </c>
      <c r="B4" s="273"/>
      <c r="C4" s="273"/>
      <c r="D4" s="273"/>
      <c r="E4" s="273"/>
      <c r="F4" s="273"/>
      <c r="G4" s="273"/>
      <c r="H4" s="89"/>
      <c r="I4" s="274" t="s">
        <v>63</v>
      </c>
      <c r="J4" s="275">
        <v>20</v>
      </c>
      <c r="K4" s="275">
        <v>310</v>
      </c>
      <c r="L4" s="276">
        <v>310</v>
      </c>
      <c r="M4" s="276" t="s">
        <v>40</v>
      </c>
      <c r="N4" s="276" t="s">
        <v>40</v>
      </c>
      <c r="O4" s="275">
        <v>100</v>
      </c>
    </row>
    <row r="5" spans="1:15" ht="19.5" customHeight="1" x14ac:dyDescent="0.4">
      <c r="A5" s="292" t="s">
        <v>39</v>
      </c>
      <c r="B5" s="275">
        <v>33</v>
      </c>
      <c r="C5" s="275">
        <v>290</v>
      </c>
      <c r="D5" s="276" t="s">
        <v>40</v>
      </c>
      <c r="E5" s="276" t="s">
        <v>40</v>
      </c>
      <c r="F5" s="276">
        <v>290</v>
      </c>
      <c r="G5" s="276" t="s">
        <v>40</v>
      </c>
      <c r="H5" s="63"/>
      <c r="I5" s="274" t="s">
        <v>64</v>
      </c>
      <c r="J5" s="275">
        <v>18</v>
      </c>
      <c r="K5" s="275">
        <v>1540</v>
      </c>
      <c r="L5" s="276">
        <v>1540</v>
      </c>
      <c r="M5" s="276" t="s">
        <v>40</v>
      </c>
      <c r="N5" s="276" t="s">
        <v>40</v>
      </c>
      <c r="O5" s="275">
        <v>100</v>
      </c>
    </row>
    <row r="6" spans="1:15" ht="19.5" customHeight="1" x14ac:dyDescent="0.4">
      <c r="A6" s="293" t="s">
        <v>41</v>
      </c>
      <c r="B6" s="275"/>
      <c r="C6" s="275"/>
      <c r="D6" s="275" t="s">
        <v>42</v>
      </c>
      <c r="E6" s="275" t="s">
        <v>42</v>
      </c>
      <c r="F6" s="275" t="s">
        <v>42</v>
      </c>
      <c r="G6" s="275" t="s">
        <v>42</v>
      </c>
      <c r="H6" s="63"/>
      <c r="I6" s="274" t="s">
        <v>65</v>
      </c>
      <c r="J6" s="275">
        <v>18</v>
      </c>
      <c r="K6" s="275">
        <v>990</v>
      </c>
      <c r="L6" s="276">
        <v>590</v>
      </c>
      <c r="M6" s="276" t="s">
        <v>40</v>
      </c>
      <c r="N6" s="275">
        <v>400</v>
      </c>
      <c r="O6" s="275">
        <v>59.595959595959592</v>
      </c>
    </row>
    <row r="7" spans="1:15" ht="19.5" customHeight="1" x14ac:dyDescent="0.4">
      <c r="A7" s="292" t="s">
        <v>43</v>
      </c>
      <c r="B7" s="537">
        <v>26.34</v>
      </c>
      <c r="C7" s="275">
        <v>3240</v>
      </c>
      <c r="D7" s="275">
        <v>3240</v>
      </c>
      <c r="E7" s="276" t="s">
        <v>40</v>
      </c>
      <c r="F7" s="275">
        <v>0</v>
      </c>
      <c r="G7" s="275">
        <v>100</v>
      </c>
      <c r="H7" s="63"/>
      <c r="I7" s="363" t="s">
        <v>66</v>
      </c>
      <c r="J7" s="275">
        <v>16</v>
      </c>
      <c r="K7" s="275">
        <v>730</v>
      </c>
      <c r="L7" s="276" t="s">
        <v>40</v>
      </c>
      <c r="M7" s="276">
        <v>160</v>
      </c>
      <c r="N7" s="275">
        <v>570</v>
      </c>
      <c r="O7" s="276" t="s">
        <v>40</v>
      </c>
    </row>
    <row r="8" spans="1:15" ht="19.5" customHeight="1" x14ac:dyDescent="0.4">
      <c r="A8" s="292" t="s">
        <v>44</v>
      </c>
      <c r="B8" s="275">
        <v>32</v>
      </c>
      <c r="C8" s="275">
        <v>2080</v>
      </c>
      <c r="D8" s="275">
        <v>2080</v>
      </c>
      <c r="E8" s="276" t="s">
        <v>40</v>
      </c>
      <c r="F8" s="276" t="s">
        <v>40</v>
      </c>
      <c r="G8" s="275">
        <v>100</v>
      </c>
      <c r="H8" s="63"/>
      <c r="I8" s="274" t="s">
        <v>67</v>
      </c>
      <c r="J8" s="275">
        <v>12</v>
      </c>
      <c r="K8" s="275">
        <v>1780</v>
      </c>
      <c r="L8" s="275">
        <v>1100</v>
      </c>
      <c r="M8" s="276" t="s">
        <v>40</v>
      </c>
      <c r="N8" s="275">
        <v>680</v>
      </c>
      <c r="O8" s="275">
        <v>62</v>
      </c>
    </row>
    <row r="9" spans="1:15" ht="19.5" customHeight="1" x14ac:dyDescent="0.4">
      <c r="A9" s="292" t="s">
        <v>45</v>
      </c>
      <c r="B9" s="275">
        <v>25</v>
      </c>
      <c r="C9" s="275">
        <v>150</v>
      </c>
      <c r="D9" s="275">
        <v>150</v>
      </c>
      <c r="E9" s="276" t="s">
        <v>40</v>
      </c>
      <c r="F9" s="276" t="s">
        <v>40</v>
      </c>
      <c r="G9" s="275">
        <v>100</v>
      </c>
      <c r="H9" s="90"/>
      <c r="I9" s="274" t="s">
        <v>68</v>
      </c>
      <c r="J9" s="275">
        <v>12</v>
      </c>
      <c r="K9" s="275">
        <v>190</v>
      </c>
      <c r="L9" s="275">
        <v>190</v>
      </c>
      <c r="M9" s="276" t="s">
        <v>40</v>
      </c>
      <c r="N9" s="276" t="s">
        <v>40</v>
      </c>
      <c r="O9" s="275">
        <v>100</v>
      </c>
    </row>
    <row r="10" spans="1:15" ht="19.5" customHeight="1" x14ac:dyDescent="0.4">
      <c r="A10" s="292" t="s">
        <v>46</v>
      </c>
      <c r="B10" s="275">
        <v>25</v>
      </c>
      <c r="C10" s="275">
        <v>3800</v>
      </c>
      <c r="D10" s="275">
        <v>2690</v>
      </c>
      <c r="E10" s="276">
        <v>1110</v>
      </c>
      <c r="F10" s="276">
        <v>0</v>
      </c>
      <c r="G10" s="275">
        <v>71</v>
      </c>
      <c r="H10" s="63"/>
      <c r="I10" s="274" t="s">
        <v>69</v>
      </c>
      <c r="J10" s="275">
        <v>13</v>
      </c>
      <c r="K10" s="275">
        <v>80</v>
      </c>
      <c r="L10" s="275">
        <v>80</v>
      </c>
      <c r="M10" s="276" t="s">
        <v>40</v>
      </c>
      <c r="N10" s="276" t="s">
        <v>40</v>
      </c>
      <c r="O10" s="275">
        <v>100</v>
      </c>
    </row>
    <row r="11" spans="1:15" ht="19.5" customHeight="1" x14ac:dyDescent="0.4">
      <c r="A11" s="292" t="s">
        <v>47</v>
      </c>
      <c r="B11" s="275">
        <v>22</v>
      </c>
      <c r="C11" s="275">
        <v>2010</v>
      </c>
      <c r="D11" s="275">
        <v>2010</v>
      </c>
      <c r="E11" s="276" t="s">
        <v>40</v>
      </c>
      <c r="F11" s="276" t="s">
        <v>40</v>
      </c>
      <c r="G11" s="275">
        <v>100</v>
      </c>
      <c r="H11" s="63"/>
      <c r="I11" s="274" t="s">
        <v>70</v>
      </c>
      <c r="J11" s="275">
        <v>13</v>
      </c>
      <c r="K11" s="275">
        <v>460</v>
      </c>
      <c r="L11" s="276">
        <v>130</v>
      </c>
      <c r="M11" s="276">
        <v>330</v>
      </c>
      <c r="N11" s="276" t="s">
        <v>40</v>
      </c>
      <c r="O11" s="276">
        <v>28</v>
      </c>
    </row>
    <row r="12" spans="1:15" ht="19.5" customHeight="1" x14ac:dyDescent="0.4">
      <c r="A12" s="292" t="s">
        <v>48</v>
      </c>
      <c r="B12" s="275">
        <v>20</v>
      </c>
      <c r="C12" s="275">
        <v>710</v>
      </c>
      <c r="D12" s="275">
        <v>710</v>
      </c>
      <c r="E12" s="276" t="s">
        <v>40</v>
      </c>
      <c r="F12" s="276">
        <v>0</v>
      </c>
      <c r="G12" s="275">
        <v>100</v>
      </c>
      <c r="H12" s="63"/>
      <c r="I12" s="274" t="s">
        <v>71</v>
      </c>
      <c r="J12" s="275">
        <v>13</v>
      </c>
      <c r="K12" s="275">
        <v>980</v>
      </c>
      <c r="L12" s="275">
        <v>980</v>
      </c>
      <c r="M12" s="276" t="s">
        <v>40</v>
      </c>
      <c r="N12" s="276" t="s">
        <v>40</v>
      </c>
      <c r="O12" s="275">
        <v>100</v>
      </c>
    </row>
    <row r="13" spans="1:15" ht="19.5" customHeight="1" x14ac:dyDescent="0.4">
      <c r="A13" s="292" t="s">
        <v>49</v>
      </c>
      <c r="B13" s="275">
        <v>19</v>
      </c>
      <c r="C13" s="275">
        <v>2830</v>
      </c>
      <c r="D13" s="275">
        <v>2830</v>
      </c>
      <c r="E13" s="276" t="s">
        <v>40</v>
      </c>
      <c r="F13" s="276" t="s">
        <v>40</v>
      </c>
      <c r="G13" s="275">
        <v>100</v>
      </c>
      <c r="H13" s="63"/>
      <c r="I13" s="274" t="s">
        <v>72</v>
      </c>
      <c r="J13" s="275">
        <v>15</v>
      </c>
      <c r="K13" s="275">
        <v>260</v>
      </c>
      <c r="L13" s="275">
        <v>260</v>
      </c>
      <c r="M13" s="276" t="s">
        <v>40</v>
      </c>
      <c r="N13" s="276" t="s">
        <v>40</v>
      </c>
      <c r="O13" s="275">
        <v>100</v>
      </c>
    </row>
    <row r="14" spans="1:15" ht="19.5" customHeight="1" x14ac:dyDescent="0.4">
      <c r="A14" s="292" t="s">
        <v>50</v>
      </c>
      <c r="B14" s="275">
        <v>20</v>
      </c>
      <c r="C14" s="275">
        <v>1410</v>
      </c>
      <c r="D14" s="275">
        <v>1410</v>
      </c>
      <c r="E14" s="276" t="s">
        <v>40</v>
      </c>
      <c r="F14" s="276" t="s">
        <v>40</v>
      </c>
      <c r="G14" s="275">
        <v>100</v>
      </c>
      <c r="H14" s="63"/>
      <c r="I14" s="274" t="s">
        <v>73</v>
      </c>
      <c r="J14" s="275">
        <v>13</v>
      </c>
      <c r="K14" s="275">
        <v>440</v>
      </c>
      <c r="L14" s="275">
        <v>440</v>
      </c>
      <c r="M14" s="276" t="s">
        <v>40</v>
      </c>
      <c r="N14" s="276" t="s">
        <v>40</v>
      </c>
      <c r="O14" s="275">
        <v>100</v>
      </c>
    </row>
    <row r="15" spans="1:15" ht="19.5" customHeight="1" x14ac:dyDescent="0.4">
      <c r="A15" s="292" t="s">
        <v>51</v>
      </c>
      <c r="B15" s="275">
        <v>16</v>
      </c>
      <c r="C15" s="275">
        <v>1890</v>
      </c>
      <c r="D15" s="275">
        <v>1890</v>
      </c>
      <c r="E15" s="276" t="s">
        <v>40</v>
      </c>
      <c r="F15" s="276" t="s">
        <v>40</v>
      </c>
      <c r="G15" s="275">
        <v>100</v>
      </c>
      <c r="H15" s="63"/>
      <c r="I15" s="274" t="s">
        <v>74</v>
      </c>
      <c r="J15" s="275">
        <v>12</v>
      </c>
      <c r="K15" s="275">
        <v>530</v>
      </c>
      <c r="L15" s="275">
        <v>530</v>
      </c>
      <c r="M15" s="276" t="s">
        <v>40</v>
      </c>
      <c r="N15" s="276" t="s">
        <v>40</v>
      </c>
      <c r="O15" s="275">
        <v>100</v>
      </c>
    </row>
    <row r="16" spans="1:15" ht="19.5" customHeight="1" x14ac:dyDescent="0.4">
      <c r="A16" s="292" t="s">
        <v>52</v>
      </c>
      <c r="B16" s="275">
        <v>20</v>
      </c>
      <c r="C16" s="275">
        <v>230</v>
      </c>
      <c r="D16" s="275">
        <v>230</v>
      </c>
      <c r="E16" s="276" t="s">
        <v>40</v>
      </c>
      <c r="F16" s="276" t="s">
        <v>40</v>
      </c>
      <c r="G16" s="275">
        <v>100</v>
      </c>
      <c r="H16" s="63"/>
      <c r="I16" s="274" t="s">
        <v>75</v>
      </c>
      <c r="J16" s="275">
        <v>12</v>
      </c>
      <c r="K16" s="275">
        <v>660</v>
      </c>
      <c r="L16" s="275">
        <v>660</v>
      </c>
      <c r="M16" s="276" t="s">
        <v>40</v>
      </c>
      <c r="N16" s="276" t="s">
        <v>40</v>
      </c>
      <c r="O16" s="275">
        <v>100</v>
      </c>
    </row>
    <row r="17" spans="1:15" ht="19.5" customHeight="1" x14ac:dyDescent="0.4">
      <c r="A17" s="292" t="s">
        <v>53</v>
      </c>
      <c r="B17" s="275">
        <v>18</v>
      </c>
      <c r="C17" s="275">
        <v>2220</v>
      </c>
      <c r="D17" s="275">
        <v>2220</v>
      </c>
      <c r="E17" s="276" t="s">
        <v>40</v>
      </c>
      <c r="F17" s="276" t="s">
        <v>40</v>
      </c>
      <c r="G17" s="275">
        <v>100</v>
      </c>
      <c r="H17" s="63"/>
      <c r="I17" s="274" t="s">
        <v>76</v>
      </c>
      <c r="J17" s="275">
        <v>14</v>
      </c>
      <c r="K17" s="275">
        <v>560</v>
      </c>
      <c r="L17" s="276">
        <v>560</v>
      </c>
      <c r="M17" s="276" t="s">
        <v>40</v>
      </c>
      <c r="N17" s="276" t="s">
        <v>40</v>
      </c>
      <c r="O17" s="275">
        <v>100</v>
      </c>
    </row>
    <row r="18" spans="1:15" ht="19.5" customHeight="1" x14ac:dyDescent="0.4">
      <c r="A18" s="292" t="s">
        <v>54</v>
      </c>
      <c r="B18" s="275">
        <v>16</v>
      </c>
      <c r="C18" s="275">
        <v>1370</v>
      </c>
      <c r="D18" s="275">
        <v>1370</v>
      </c>
      <c r="E18" s="276" t="s">
        <v>40</v>
      </c>
      <c r="F18" s="276" t="s">
        <v>40</v>
      </c>
      <c r="G18" s="275">
        <v>100</v>
      </c>
      <c r="H18" s="63"/>
      <c r="I18" s="274" t="s">
        <v>77</v>
      </c>
      <c r="J18" s="275">
        <v>14</v>
      </c>
      <c r="K18" s="275">
        <v>1070</v>
      </c>
      <c r="L18" s="276">
        <v>1070</v>
      </c>
      <c r="M18" s="276" t="s">
        <v>40</v>
      </c>
      <c r="N18" s="276" t="s">
        <v>40</v>
      </c>
      <c r="O18" s="275">
        <v>100</v>
      </c>
    </row>
    <row r="19" spans="1:15" ht="19.5" customHeight="1" x14ac:dyDescent="0.4">
      <c r="A19" s="292" t="s">
        <v>55</v>
      </c>
      <c r="B19" s="275">
        <v>16</v>
      </c>
      <c r="C19" s="275">
        <v>1610</v>
      </c>
      <c r="D19" s="275">
        <v>1610</v>
      </c>
      <c r="E19" s="276" t="s">
        <v>40</v>
      </c>
      <c r="F19" s="276" t="s">
        <v>40</v>
      </c>
      <c r="G19" s="275">
        <v>100</v>
      </c>
      <c r="H19" s="63"/>
      <c r="I19" s="274" t="s">
        <v>78</v>
      </c>
      <c r="J19" s="275">
        <v>14</v>
      </c>
      <c r="K19" s="275">
        <v>390</v>
      </c>
      <c r="L19" s="276">
        <v>390</v>
      </c>
      <c r="M19" s="276" t="s">
        <v>40</v>
      </c>
      <c r="N19" s="276" t="s">
        <v>40</v>
      </c>
      <c r="O19" s="276">
        <v>100</v>
      </c>
    </row>
    <row r="20" spans="1:15" ht="19.5" customHeight="1" x14ac:dyDescent="0.4">
      <c r="A20" s="292" t="s">
        <v>56</v>
      </c>
      <c r="B20" s="275">
        <v>16</v>
      </c>
      <c r="C20" s="275">
        <v>1210</v>
      </c>
      <c r="D20" s="275">
        <v>1210</v>
      </c>
      <c r="E20" s="276" t="s">
        <v>40</v>
      </c>
      <c r="F20" s="276" t="s">
        <v>40</v>
      </c>
      <c r="G20" s="275">
        <v>100</v>
      </c>
      <c r="H20" s="63"/>
      <c r="I20" s="274" t="s">
        <v>79</v>
      </c>
      <c r="J20" s="275">
        <v>14</v>
      </c>
      <c r="K20" s="275">
        <v>100</v>
      </c>
      <c r="L20" s="276">
        <v>100</v>
      </c>
      <c r="M20" s="276" t="s">
        <v>40</v>
      </c>
      <c r="N20" s="276" t="s">
        <v>40</v>
      </c>
      <c r="O20" s="276">
        <v>100</v>
      </c>
    </row>
    <row r="21" spans="1:15" ht="19.5" customHeight="1" x14ac:dyDescent="0.4">
      <c r="A21" s="292" t="s">
        <v>57</v>
      </c>
      <c r="B21" s="275">
        <v>16</v>
      </c>
      <c r="C21" s="275">
        <v>570</v>
      </c>
      <c r="D21" s="275">
        <v>570</v>
      </c>
      <c r="E21" s="276" t="s">
        <v>40</v>
      </c>
      <c r="F21" s="276" t="s">
        <v>40</v>
      </c>
      <c r="G21" s="275">
        <v>100</v>
      </c>
      <c r="H21" s="63"/>
      <c r="I21" s="289" t="s">
        <v>80</v>
      </c>
      <c r="J21" s="275"/>
      <c r="K21" s="275"/>
      <c r="L21" s="275"/>
      <c r="M21" s="275"/>
      <c r="N21" s="275"/>
      <c r="O21" s="275"/>
    </row>
    <row r="22" spans="1:15" ht="19.5" customHeight="1" x14ac:dyDescent="0.4">
      <c r="A22" s="292" t="s">
        <v>58</v>
      </c>
      <c r="B22" s="275">
        <v>16</v>
      </c>
      <c r="C22" s="275">
        <v>3570</v>
      </c>
      <c r="D22" s="275">
        <v>1630</v>
      </c>
      <c r="E22" s="276">
        <v>330</v>
      </c>
      <c r="F22" s="275">
        <v>1610</v>
      </c>
      <c r="G22" s="275">
        <v>46</v>
      </c>
      <c r="H22" s="63"/>
      <c r="I22" s="363" t="s">
        <v>81</v>
      </c>
      <c r="J22" s="275">
        <v>9</v>
      </c>
      <c r="K22" s="275">
        <v>220</v>
      </c>
      <c r="L22" s="275">
        <v>220</v>
      </c>
      <c r="M22" s="276" t="s">
        <v>40</v>
      </c>
      <c r="N22" s="276" t="s">
        <v>40</v>
      </c>
      <c r="O22" s="275">
        <v>100</v>
      </c>
    </row>
    <row r="23" spans="1:15" ht="19.5" customHeight="1" x14ac:dyDescent="0.4">
      <c r="A23" s="292" t="s">
        <v>59</v>
      </c>
      <c r="B23" s="275">
        <v>20</v>
      </c>
      <c r="C23" s="275">
        <v>3730</v>
      </c>
      <c r="D23" s="275">
        <v>3730</v>
      </c>
      <c r="E23" s="276" t="s">
        <v>40</v>
      </c>
      <c r="F23" s="276" t="s">
        <v>40</v>
      </c>
      <c r="G23" s="275">
        <v>100</v>
      </c>
      <c r="H23" s="63"/>
      <c r="I23" s="289" t="s">
        <v>82</v>
      </c>
      <c r="J23" s="275"/>
      <c r="K23" s="275"/>
      <c r="L23" s="275"/>
      <c r="M23" s="275"/>
      <c r="N23" s="275"/>
      <c r="O23" s="275"/>
    </row>
    <row r="24" spans="1:15" ht="19.5" customHeight="1" x14ac:dyDescent="0.4">
      <c r="A24" s="292" t="s">
        <v>60</v>
      </c>
      <c r="B24" s="275">
        <v>16</v>
      </c>
      <c r="C24" s="275">
        <v>1470</v>
      </c>
      <c r="D24" s="275">
        <v>1470</v>
      </c>
      <c r="E24" s="276" t="s">
        <v>40</v>
      </c>
      <c r="F24" s="276" t="s">
        <v>40</v>
      </c>
      <c r="G24" s="275">
        <v>100</v>
      </c>
      <c r="H24" s="63"/>
      <c r="I24" s="274" t="s">
        <v>83</v>
      </c>
      <c r="J24" s="275">
        <v>6</v>
      </c>
      <c r="K24" s="275">
        <v>1140</v>
      </c>
      <c r="L24" s="275">
        <v>1140</v>
      </c>
      <c r="M24" s="276" t="s">
        <v>40</v>
      </c>
      <c r="N24" s="276" t="s">
        <v>40</v>
      </c>
      <c r="O24" s="275">
        <v>100</v>
      </c>
    </row>
    <row r="25" spans="1:15" ht="19.5" customHeight="1" x14ac:dyDescent="0.4">
      <c r="A25" s="292" t="s">
        <v>61</v>
      </c>
      <c r="B25" s="275">
        <v>22</v>
      </c>
      <c r="C25" s="275">
        <v>1340</v>
      </c>
      <c r="D25" s="275">
        <v>1340</v>
      </c>
      <c r="E25" s="276" t="s">
        <v>40</v>
      </c>
      <c r="F25" s="276" t="s">
        <v>40</v>
      </c>
      <c r="G25" s="275">
        <v>100</v>
      </c>
      <c r="H25" s="63"/>
      <c r="I25" s="274" t="s">
        <v>84</v>
      </c>
      <c r="J25" s="275">
        <v>3</v>
      </c>
      <c r="K25" s="275">
        <v>3850</v>
      </c>
      <c r="L25" s="275">
        <v>3710</v>
      </c>
      <c r="M25" s="276" t="s">
        <v>40</v>
      </c>
      <c r="N25" s="275">
        <v>140</v>
      </c>
      <c r="O25" s="275">
        <v>96.36363636363636</v>
      </c>
    </row>
    <row r="26" spans="1:15" ht="19.5" customHeight="1" x14ac:dyDescent="0.4">
      <c r="A26" s="294" t="s">
        <v>62</v>
      </c>
      <c r="B26" s="283">
        <v>16</v>
      </c>
      <c r="C26" s="283">
        <v>490</v>
      </c>
      <c r="D26" s="283">
        <v>490</v>
      </c>
      <c r="E26" s="284" t="s">
        <v>40</v>
      </c>
      <c r="F26" s="284" t="s">
        <v>40</v>
      </c>
      <c r="G26" s="283">
        <v>100</v>
      </c>
      <c r="H26" s="63"/>
      <c r="I26" s="285" t="s">
        <v>85</v>
      </c>
      <c r="J26" s="277" t="s">
        <v>86</v>
      </c>
      <c r="K26" s="278">
        <v>52500</v>
      </c>
      <c r="L26" s="575">
        <v>46880</v>
      </c>
      <c r="M26" s="278">
        <v>1930</v>
      </c>
      <c r="N26" s="278">
        <v>3690</v>
      </c>
      <c r="O26" s="279">
        <v>89</v>
      </c>
    </row>
    <row r="27" spans="1:15" ht="11.25" customHeight="1" x14ac:dyDescent="0.4">
      <c r="I27" s="10" t="s">
        <v>87</v>
      </c>
      <c r="J27" s="4"/>
      <c r="K27" s="7"/>
      <c r="L27" s="7"/>
      <c r="M27" s="7"/>
      <c r="N27" s="7"/>
      <c r="O27" s="286"/>
    </row>
    <row r="28" spans="1:15" ht="18" customHeight="1" x14ac:dyDescent="0.4">
      <c r="O28" s="287"/>
    </row>
    <row r="29" spans="1:15" ht="12" customHeight="1" x14ac:dyDescent="0.4">
      <c r="L29" s="441"/>
      <c r="O29" s="287"/>
    </row>
    <row r="30" spans="1:15" ht="12" customHeight="1" x14ac:dyDescent="0.4"/>
    <row r="31" spans="1:15" ht="12" customHeight="1" x14ac:dyDescent="0.4"/>
    <row r="32" spans="1:15" ht="12" customHeight="1" x14ac:dyDescent="0.4"/>
    <row r="33" spans="1:8" ht="12" customHeight="1" x14ac:dyDescent="0.4"/>
    <row r="34" spans="1:8" ht="12" customHeight="1" x14ac:dyDescent="0.4">
      <c r="G34" s="287"/>
      <c r="H34" s="281"/>
    </row>
    <row r="35" spans="1:8" ht="12" customHeight="1" x14ac:dyDescent="0.4">
      <c r="G35" s="287"/>
      <c r="H35" s="281"/>
    </row>
    <row r="36" spans="1:8" ht="12" customHeight="1" x14ac:dyDescent="0.4">
      <c r="G36" s="287"/>
      <c r="H36" s="281"/>
    </row>
    <row r="37" spans="1:8" ht="12" customHeight="1" x14ac:dyDescent="0.4">
      <c r="G37" s="287"/>
      <c r="H37" s="281"/>
    </row>
    <row r="38" spans="1:8" ht="12" customHeight="1" x14ac:dyDescent="0.4">
      <c r="G38" s="287"/>
      <c r="H38" s="281"/>
    </row>
    <row r="39" spans="1:8" ht="12" customHeight="1" x14ac:dyDescent="0.4">
      <c r="G39" s="287"/>
      <c r="H39" s="281"/>
    </row>
    <row r="40" spans="1:8" ht="12" customHeight="1" x14ac:dyDescent="0.4">
      <c r="G40" s="287"/>
      <c r="H40" s="281"/>
    </row>
    <row r="41" spans="1:8" ht="12" customHeight="1" x14ac:dyDescent="0.4">
      <c r="G41" s="287"/>
      <c r="H41" s="281"/>
    </row>
    <row r="42" spans="1:8" ht="12" customHeight="1" x14ac:dyDescent="0.4">
      <c r="G42" s="287"/>
      <c r="H42" s="281"/>
    </row>
    <row r="43" spans="1:8" ht="12" customHeight="1" x14ac:dyDescent="0.4">
      <c r="G43" s="287"/>
      <c r="H43" s="281"/>
    </row>
    <row r="44" spans="1:8" ht="12" customHeight="1" x14ac:dyDescent="0.4">
      <c r="G44" s="287"/>
      <c r="H44" s="281"/>
    </row>
    <row r="45" spans="1:8" ht="12" customHeight="1" x14ac:dyDescent="0.4">
      <c r="G45" s="287"/>
      <c r="H45" s="281"/>
    </row>
    <row r="46" spans="1:8" ht="12" customHeight="1" x14ac:dyDescent="0.4">
      <c r="G46" s="287"/>
      <c r="H46" s="281"/>
    </row>
    <row r="47" spans="1:8" s="9" customFormat="1" ht="12" customHeight="1" x14ac:dyDescent="0.4">
      <c r="A47" s="6"/>
      <c r="B47" s="6"/>
      <c r="C47" s="6"/>
      <c r="D47" s="6"/>
      <c r="E47" s="6"/>
      <c r="F47" s="6"/>
      <c r="G47" s="287"/>
      <c r="H47" s="290"/>
    </row>
    <row r="48" spans="1:8" ht="12" customHeight="1" x14ac:dyDescent="0.4">
      <c r="G48" s="287"/>
      <c r="H48" s="291"/>
    </row>
    <row r="49" spans="7:8" ht="12" customHeight="1" x14ac:dyDescent="0.4">
      <c r="G49" s="287"/>
      <c r="H49" s="291"/>
    </row>
    <row r="50" spans="7:8" ht="12" customHeight="1" x14ac:dyDescent="0.4"/>
  </sheetData>
  <mergeCells count="1">
    <mergeCell ref="L2:O2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9BD2-7AFC-44CD-8816-512E5EDF6834}">
  <sheetPr>
    <tabColor rgb="FFFFC000"/>
  </sheetPr>
  <dimension ref="A1:P30"/>
  <sheetViews>
    <sheetView showGridLines="0" view="pageBreakPreview" zoomScaleNormal="100" zoomScaleSheetLayoutView="100" workbookViewId="0">
      <selection activeCell="D21" sqref="D21"/>
    </sheetView>
  </sheetViews>
  <sheetFormatPr defaultRowHeight="18.75" x14ac:dyDescent="0.4"/>
  <cols>
    <col min="1" max="1" width="15.5" style="22" bestFit="1" customWidth="1"/>
    <col min="2" max="12" width="9" style="28" customWidth="1"/>
    <col min="17" max="16384" width="9" style="22"/>
  </cols>
  <sheetData>
    <row r="1" spans="1:12" s="19" customFormat="1" ht="15" customHeight="1" x14ac:dyDescent="0.4">
      <c r="A1" s="100" t="s">
        <v>371</v>
      </c>
      <c r="C1" s="16"/>
      <c r="D1" s="16"/>
      <c r="E1" s="16"/>
      <c r="F1" s="16"/>
      <c r="G1" s="16"/>
      <c r="I1" s="18"/>
      <c r="J1" s="16"/>
      <c r="K1" s="16"/>
      <c r="L1" s="16"/>
    </row>
    <row r="2" spans="1:12" ht="11.25" customHeight="1" thickBot="1" x14ac:dyDescent="0.4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160" t="s">
        <v>337</v>
      </c>
    </row>
    <row r="3" spans="1:12" ht="28.5" customHeight="1" x14ac:dyDescent="0.4">
      <c r="A3" s="101"/>
      <c r="B3" s="157" t="s">
        <v>285</v>
      </c>
      <c r="C3" s="102" t="s">
        <v>128</v>
      </c>
      <c r="D3" s="103" t="s">
        <v>129</v>
      </c>
      <c r="E3" s="102" t="s">
        <v>130</v>
      </c>
      <c r="F3" s="103" t="s">
        <v>131</v>
      </c>
      <c r="G3" s="102" t="s">
        <v>132</v>
      </c>
      <c r="H3" s="102" t="s">
        <v>133</v>
      </c>
      <c r="I3" s="102" t="s">
        <v>134</v>
      </c>
      <c r="J3" s="103" t="s">
        <v>135</v>
      </c>
      <c r="K3" s="102" t="s">
        <v>136</v>
      </c>
      <c r="L3" s="163" t="s">
        <v>137</v>
      </c>
    </row>
    <row r="4" spans="1:12" ht="18" customHeight="1" x14ac:dyDescent="0.4">
      <c r="A4" s="369" t="s">
        <v>90</v>
      </c>
      <c r="B4" s="104">
        <v>7.33</v>
      </c>
      <c r="C4" s="105">
        <v>3.85</v>
      </c>
      <c r="D4" s="106">
        <v>26.6</v>
      </c>
      <c r="E4" s="105">
        <v>23.83</v>
      </c>
      <c r="F4" s="106">
        <v>3.09</v>
      </c>
      <c r="G4" s="105">
        <v>3.15</v>
      </c>
      <c r="H4" s="105">
        <v>7.03</v>
      </c>
      <c r="I4" s="105">
        <v>2.42</v>
      </c>
      <c r="J4" s="106">
        <v>18.82</v>
      </c>
      <c r="K4" s="105">
        <v>42.73</v>
      </c>
      <c r="L4" s="405">
        <v>14.95</v>
      </c>
    </row>
    <row r="5" spans="1:12" ht="18" customHeight="1" x14ac:dyDescent="0.4">
      <c r="A5" s="369" t="s">
        <v>142</v>
      </c>
      <c r="B5" s="107" t="s">
        <v>143</v>
      </c>
      <c r="C5" s="108" t="s">
        <v>144</v>
      </c>
      <c r="D5" s="109" t="s">
        <v>145</v>
      </c>
      <c r="E5" s="108" t="s">
        <v>145</v>
      </c>
      <c r="F5" s="109" t="s">
        <v>144</v>
      </c>
      <c r="G5" s="108" t="s">
        <v>143</v>
      </c>
      <c r="H5" s="108" t="s">
        <v>146</v>
      </c>
      <c r="I5" s="108" t="s">
        <v>143</v>
      </c>
      <c r="J5" s="109" t="s">
        <v>145</v>
      </c>
      <c r="K5" s="108" t="s">
        <v>145</v>
      </c>
      <c r="L5" s="166" t="s">
        <v>145</v>
      </c>
    </row>
    <row r="6" spans="1:12" s="23" customFormat="1" ht="18" customHeight="1" x14ac:dyDescent="0.4">
      <c r="A6" s="370" t="s">
        <v>148</v>
      </c>
      <c r="B6" s="110">
        <v>24205</v>
      </c>
      <c r="C6" s="111">
        <v>26834</v>
      </c>
      <c r="D6" s="112">
        <v>26977</v>
      </c>
      <c r="E6" s="111">
        <v>27366</v>
      </c>
      <c r="F6" s="112">
        <v>27366</v>
      </c>
      <c r="G6" s="111">
        <v>27688</v>
      </c>
      <c r="H6" s="111">
        <v>28213</v>
      </c>
      <c r="I6" s="111">
        <v>28136</v>
      </c>
      <c r="J6" s="112">
        <v>28437</v>
      </c>
      <c r="K6" s="111">
        <v>28461</v>
      </c>
      <c r="L6" s="406">
        <v>28514</v>
      </c>
    </row>
    <row r="7" spans="1:12" ht="18" customHeight="1" x14ac:dyDescent="0.4">
      <c r="A7" s="371"/>
      <c r="B7" s="113" t="s">
        <v>149</v>
      </c>
      <c r="C7" s="114" t="s">
        <v>149</v>
      </c>
      <c r="D7" s="115" t="s">
        <v>149</v>
      </c>
      <c r="E7" s="114" t="s">
        <v>149</v>
      </c>
      <c r="F7" s="115" t="s">
        <v>149</v>
      </c>
      <c r="G7" s="114" t="s">
        <v>149</v>
      </c>
      <c r="H7" s="114" t="s">
        <v>149</v>
      </c>
      <c r="I7" s="114" t="s">
        <v>149</v>
      </c>
      <c r="J7" s="115" t="s">
        <v>149</v>
      </c>
      <c r="K7" s="114" t="s">
        <v>149</v>
      </c>
      <c r="L7" s="170" t="s">
        <v>149</v>
      </c>
    </row>
    <row r="8" spans="1:12" s="23" customFormat="1" ht="18" customHeight="1" x14ac:dyDescent="0.4">
      <c r="A8" s="372"/>
      <c r="B8" s="116">
        <v>30939</v>
      </c>
      <c r="C8" s="117">
        <v>27484</v>
      </c>
      <c r="D8" s="118">
        <v>30279</v>
      </c>
      <c r="E8" s="117">
        <v>30467</v>
      </c>
      <c r="F8" s="118">
        <v>30467</v>
      </c>
      <c r="G8" s="117">
        <v>28945</v>
      </c>
      <c r="H8" s="117">
        <v>29665</v>
      </c>
      <c r="I8" s="117">
        <v>28437</v>
      </c>
      <c r="J8" s="118">
        <v>30705</v>
      </c>
      <c r="K8" s="117">
        <v>31510</v>
      </c>
      <c r="L8" s="407">
        <v>31016</v>
      </c>
    </row>
    <row r="9" spans="1:12" ht="18" customHeight="1" x14ac:dyDescent="0.4">
      <c r="A9" s="369" t="s">
        <v>150</v>
      </c>
      <c r="B9" s="119">
        <f t="shared" ref="B9:L9" si="0">SUM(B6)</f>
        <v>24205</v>
      </c>
      <c r="C9" s="120">
        <f t="shared" si="0"/>
        <v>26834</v>
      </c>
      <c r="D9" s="121">
        <f t="shared" si="0"/>
        <v>26977</v>
      </c>
      <c r="E9" s="120">
        <f t="shared" si="0"/>
        <v>27366</v>
      </c>
      <c r="F9" s="121">
        <f t="shared" si="0"/>
        <v>27366</v>
      </c>
      <c r="G9" s="120">
        <f t="shared" si="0"/>
        <v>27688</v>
      </c>
      <c r="H9" s="120">
        <f t="shared" si="0"/>
        <v>28213</v>
      </c>
      <c r="I9" s="120">
        <f t="shared" si="0"/>
        <v>28136</v>
      </c>
      <c r="J9" s="121">
        <f t="shared" si="0"/>
        <v>28437</v>
      </c>
      <c r="K9" s="120">
        <f t="shared" si="0"/>
        <v>28461</v>
      </c>
      <c r="L9" s="408">
        <f t="shared" si="0"/>
        <v>28514</v>
      </c>
    </row>
    <row r="10" spans="1:12" ht="18" customHeight="1" x14ac:dyDescent="0.4">
      <c r="A10" s="369" t="s">
        <v>151</v>
      </c>
      <c r="B10" s="122">
        <v>195000</v>
      </c>
      <c r="C10" s="123">
        <v>90210</v>
      </c>
      <c r="D10" s="124">
        <v>769506</v>
      </c>
      <c r="E10" s="123">
        <v>997600</v>
      </c>
      <c r="F10" s="124">
        <v>71345</v>
      </c>
      <c r="G10" s="123">
        <v>173500</v>
      </c>
      <c r="H10" s="123">
        <v>242000</v>
      </c>
      <c r="I10" s="123">
        <v>59808</v>
      </c>
      <c r="J10" s="124">
        <v>895745</v>
      </c>
      <c r="K10" s="123">
        <v>2222000</v>
      </c>
      <c r="L10" s="409">
        <v>782097</v>
      </c>
    </row>
    <row r="11" spans="1:12" ht="18" customHeight="1" x14ac:dyDescent="0.4">
      <c r="A11" s="369" t="s">
        <v>152</v>
      </c>
      <c r="B11" s="125" t="s">
        <v>40</v>
      </c>
      <c r="C11" s="126" t="s">
        <v>40</v>
      </c>
      <c r="D11" s="124">
        <v>200000</v>
      </c>
      <c r="E11" s="123">
        <v>270196</v>
      </c>
      <c r="F11" s="127" t="s">
        <v>40</v>
      </c>
      <c r="G11" s="126" t="s">
        <v>40</v>
      </c>
      <c r="H11" s="126" t="s">
        <v>40</v>
      </c>
      <c r="I11" s="126" t="s">
        <v>40</v>
      </c>
      <c r="J11" s="124">
        <v>351250</v>
      </c>
      <c r="K11" s="123">
        <v>1041000</v>
      </c>
      <c r="L11" s="409">
        <v>384000</v>
      </c>
    </row>
    <row r="12" spans="1:12" ht="18" customHeight="1" x14ac:dyDescent="0.4">
      <c r="A12" s="369" t="s">
        <v>154</v>
      </c>
      <c r="B12" s="125" t="s">
        <v>40</v>
      </c>
      <c r="C12" s="123">
        <v>89940</v>
      </c>
      <c r="D12" s="124">
        <v>555200</v>
      </c>
      <c r="E12" s="123">
        <v>667168</v>
      </c>
      <c r="F12" s="124">
        <v>71345</v>
      </c>
      <c r="G12" s="126" t="s">
        <v>40</v>
      </c>
      <c r="H12" s="123">
        <v>242000</v>
      </c>
      <c r="I12" s="126" t="s">
        <v>40</v>
      </c>
      <c r="J12" s="124">
        <v>502314</v>
      </c>
      <c r="K12" s="123">
        <v>1176797</v>
      </c>
      <c r="L12" s="409">
        <v>362558</v>
      </c>
    </row>
    <row r="13" spans="1:12" ht="18" customHeight="1" x14ac:dyDescent="0.4">
      <c r="A13" s="637" t="s">
        <v>155</v>
      </c>
      <c r="B13" s="639" t="s">
        <v>153</v>
      </c>
      <c r="C13" s="641" t="s">
        <v>153</v>
      </c>
      <c r="D13" s="636" t="s">
        <v>153</v>
      </c>
      <c r="E13" s="643" t="s">
        <v>40</v>
      </c>
      <c r="F13" s="636" t="s">
        <v>40</v>
      </c>
      <c r="G13" s="643" t="s">
        <v>40</v>
      </c>
      <c r="H13" s="643" t="s">
        <v>40</v>
      </c>
      <c r="I13" s="643" t="s">
        <v>40</v>
      </c>
      <c r="J13" s="636" t="s">
        <v>40</v>
      </c>
      <c r="K13" s="128" t="s">
        <v>156</v>
      </c>
      <c r="L13" s="635" t="s">
        <v>40</v>
      </c>
    </row>
    <row r="14" spans="1:12" ht="18" customHeight="1" x14ac:dyDescent="0.4">
      <c r="A14" s="638"/>
      <c r="B14" s="640"/>
      <c r="C14" s="642"/>
      <c r="D14" s="636"/>
      <c r="E14" s="643"/>
      <c r="F14" s="636"/>
      <c r="G14" s="643"/>
      <c r="H14" s="643"/>
      <c r="I14" s="643"/>
      <c r="J14" s="636"/>
      <c r="K14" s="130">
        <v>2203</v>
      </c>
      <c r="L14" s="635"/>
    </row>
    <row r="15" spans="1:12" ht="18" customHeight="1" x14ac:dyDescent="0.4">
      <c r="A15" s="132" t="s">
        <v>158</v>
      </c>
      <c r="B15" s="133"/>
      <c r="C15" s="134"/>
      <c r="D15" s="135"/>
      <c r="E15" s="134"/>
      <c r="F15" s="135"/>
      <c r="G15" s="134"/>
      <c r="H15" s="134"/>
      <c r="I15" s="134"/>
      <c r="J15" s="135"/>
      <c r="K15" s="134"/>
      <c r="L15" s="410"/>
    </row>
    <row r="16" spans="1:12" s="24" customFormat="1" ht="18" customHeight="1" x14ac:dyDescent="0.4">
      <c r="A16" s="365" t="s">
        <v>159</v>
      </c>
      <c r="B16" s="136">
        <v>22.22</v>
      </c>
      <c r="C16" s="137">
        <v>17.36</v>
      </c>
      <c r="D16" s="138">
        <v>17.440000000000001</v>
      </c>
      <c r="E16" s="137">
        <v>15.78</v>
      </c>
      <c r="F16" s="138">
        <v>14.43</v>
      </c>
      <c r="G16" s="137">
        <v>4.6900000000000004</v>
      </c>
      <c r="H16" s="137">
        <v>10.08</v>
      </c>
      <c r="I16" s="137">
        <v>14.01</v>
      </c>
      <c r="J16" s="138">
        <v>19.04</v>
      </c>
      <c r="K16" s="137">
        <v>16.79</v>
      </c>
      <c r="L16" s="411">
        <v>16.21</v>
      </c>
    </row>
    <row r="17" spans="1:12" s="24" customFormat="1" ht="18" customHeight="1" x14ac:dyDescent="0.4">
      <c r="A17" s="366" t="s">
        <v>160</v>
      </c>
      <c r="B17" s="136">
        <v>22.22</v>
      </c>
      <c r="C17" s="137">
        <v>31.31</v>
      </c>
      <c r="D17" s="138">
        <v>28.01</v>
      </c>
      <c r="E17" s="137">
        <v>29.25</v>
      </c>
      <c r="F17" s="138">
        <v>28.36</v>
      </c>
      <c r="G17" s="137">
        <v>4.6900000000000004</v>
      </c>
      <c r="H17" s="137">
        <v>22.53</v>
      </c>
      <c r="I17" s="137">
        <v>14.01</v>
      </c>
      <c r="J17" s="138">
        <v>26.6</v>
      </c>
      <c r="K17" s="137">
        <v>24.1</v>
      </c>
      <c r="L17" s="411">
        <v>24.71</v>
      </c>
    </row>
    <row r="18" spans="1:12" s="25" customFormat="1" ht="18" customHeight="1" x14ac:dyDescent="0.4">
      <c r="A18" s="367" t="s">
        <v>161</v>
      </c>
      <c r="B18" s="119">
        <v>24800</v>
      </c>
      <c r="C18" s="120">
        <v>26939</v>
      </c>
      <c r="D18" s="121">
        <v>27838</v>
      </c>
      <c r="E18" s="120">
        <v>28829</v>
      </c>
      <c r="F18" s="121">
        <v>27800</v>
      </c>
      <c r="G18" s="120">
        <v>28930</v>
      </c>
      <c r="H18" s="120">
        <v>28461</v>
      </c>
      <c r="I18" s="120">
        <v>28272</v>
      </c>
      <c r="J18" s="121">
        <v>30180</v>
      </c>
      <c r="K18" s="120">
        <v>30617</v>
      </c>
      <c r="L18" s="408">
        <v>30390</v>
      </c>
    </row>
    <row r="19" spans="1:12" s="24" customFormat="1" ht="18" customHeight="1" x14ac:dyDescent="0.4">
      <c r="A19" s="368" t="s">
        <v>162</v>
      </c>
      <c r="B19" s="139">
        <v>30.69</v>
      </c>
      <c r="C19" s="140">
        <v>26.04</v>
      </c>
      <c r="D19" s="141">
        <v>29.67</v>
      </c>
      <c r="E19" s="140">
        <v>27.09</v>
      </c>
      <c r="F19" s="141">
        <v>28.03</v>
      </c>
      <c r="G19" s="140">
        <v>16.37</v>
      </c>
      <c r="H19" s="140">
        <v>28.5</v>
      </c>
      <c r="I19" s="140">
        <v>18.34</v>
      </c>
      <c r="J19" s="141">
        <v>27.65</v>
      </c>
      <c r="K19" s="140">
        <v>29.4</v>
      </c>
      <c r="L19" s="412">
        <v>29.02</v>
      </c>
    </row>
    <row r="20" spans="1:12" ht="18.75" customHeight="1" x14ac:dyDescent="0.4">
      <c r="A20" s="637" t="s">
        <v>163</v>
      </c>
      <c r="B20" s="142"/>
      <c r="C20" s="143"/>
      <c r="D20" s="144" t="s">
        <v>164</v>
      </c>
      <c r="E20" s="143" t="s">
        <v>165</v>
      </c>
      <c r="F20" s="144"/>
      <c r="G20" s="143"/>
      <c r="H20" s="143"/>
      <c r="I20" s="143"/>
      <c r="J20" s="144" t="s">
        <v>166</v>
      </c>
      <c r="K20" s="143" t="s">
        <v>167</v>
      </c>
      <c r="L20" s="413" t="s">
        <v>166</v>
      </c>
    </row>
    <row r="21" spans="1:12" ht="18.75" customHeight="1" x14ac:dyDescent="0.4">
      <c r="A21" s="644"/>
      <c r="B21" s="145" t="s">
        <v>153</v>
      </c>
      <c r="C21" s="146" t="s">
        <v>153</v>
      </c>
      <c r="D21" s="147" t="s">
        <v>169</v>
      </c>
      <c r="E21" s="148" t="s">
        <v>170</v>
      </c>
      <c r="F21" s="149" t="s">
        <v>153</v>
      </c>
      <c r="G21" s="146" t="s">
        <v>153</v>
      </c>
      <c r="H21" s="146" t="s">
        <v>153</v>
      </c>
      <c r="I21" s="146" t="s">
        <v>153</v>
      </c>
      <c r="J21" s="150" t="s">
        <v>171</v>
      </c>
      <c r="K21" s="151" t="s">
        <v>172</v>
      </c>
      <c r="L21" s="414" t="s">
        <v>173</v>
      </c>
    </row>
    <row r="22" spans="1:12" ht="18.75" customHeight="1" x14ac:dyDescent="0.4">
      <c r="A22" s="644"/>
      <c r="B22" s="152"/>
      <c r="C22" s="148"/>
      <c r="D22" s="147"/>
      <c r="E22" s="148"/>
      <c r="F22" s="147"/>
      <c r="G22" s="148"/>
      <c r="H22" s="148"/>
      <c r="I22" s="148"/>
      <c r="J22" s="147"/>
      <c r="K22" s="148" t="s">
        <v>176</v>
      </c>
      <c r="L22" s="415"/>
    </row>
    <row r="23" spans="1:12" ht="18.75" customHeight="1" x14ac:dyDescent="0.4">
      <c r="A23" s="644"/>
      <c r="B23" s="152"/>
      <c r="C23" s="148"/>
      <c r="D23" s="147"/>
      <c r="E23" s="148"/>
      <c r="F23" s="147"/>
      <c r="G23" s="148"/>
      <c r="H23" s="148"/>
      <c r="I23" s="148"/>
      <c r="J23" s="147"/>
      <c r="K23" s="148" t="s">
        <v>177</v>
      </c>
      <c r="L23" s="415"/>
    </row>
    <row r="24" spans="1:12" ht="18.75" customHeight="1" x14ac:dyDescent="0.4">
      <c r="A24" s="644"/>
      <c r="B24" s="152"/>
      <c r="C24" s="148"/>
      <c r="D24" s="147"/>
      <c r="E24" s="148"/>
      <c r="F24" s="147"/>
      <c r="G24" s="148"/>
      <c r="H24" s="148"/>
      <c r="I24" s="148"/>
      <c r="J24" s="147"/>
      <c r="K24" s="148"/>
      <c r="L24" s="415"/>
    </row>
    <row r="25" spans="1:12" ht="18.75" customHeight="1" x14ac:dyDescent="0.4">
      <c r="A25" s="644"/>
      <c r="B25" s="152"/>
      <c r="C25" s="148"/>
      <c r="D25" s="147"/>
      <c r="E25" s="148"/>
      <c r="F25" s="147"/>
      <c r="G25" s="148"/>
      <c r="H25" s="148"/>
      <c r="I25" s="148"/>
      <c r="J25" s="147"/>
      <c r="K25" s="148"/>
      <c r="L25" s="415"/>
    </row>
    <row r="26" spans="1:12" ht="18.75" customHeight="1" x14ac:dyDescent="0.4">
      <c r="A26" s="638"/>
      <c r="B26" s="153"/>
      <c r="C26" s="154"/>
      <c r="D26" s="155"/>
      <c r="E26" s="154"/>
      <c r="F26" s="155"/>
      <c r="G26" s="154"/>
      <c r="H26" s="154"/>
      <c r="I26" s="154"/>
      <c r="J26" s="155"/>
      <c r="K26" s="154"/>
      <c r="L26" s="416"/>
    </row>
    <row r="27" spans="1:12" ht="18" customHeight="1" x14ac:dyDescent="0.4">
      <c r="A27" s="369" t="s">
        <v>179</v>
      </c>
      <c r="B27" s="107" t="s">
        <v>180</v>
      </c>
      <c r="C27" s="108" t="s">
        <v>180</v>
      </c>
      <c r="D27" s="109" t="s">
        <v>180</v>
      </c>
      <c r="E27" s="108" t="s">
        <v>180</v>
      </c>
      <c r="F27" s="109" t="s">
        <v>180</v>
      </c>
      <c r="G27" s="108" t="s">
        <v>180</v>
      </c>
      <c r="H27" s="108" t="s">
        <v>180</v>
      </c>
      <c r="I27" s="108" t="s">
        <v>180</v>
      </c>
      <c r="J27" s="109" t="s">
        <v>180</v>
      </c>
      <c r="K27" s="108" t="s">
        <v>180</v>
      </c>
      <c r="L27" s="166" t="s">
        <v>180</v>
      </c>
    </row>
    <row r="28" spans="1:12" s="23" customFormat="1" ht="18" customHeight="1" x14ac:dyDescent="0.4">
      <c r="A28" s="369" t="s">
        <v>181</v>
      </c>
      <c r="B28" s="107" t="s">
        <v>182</v>
      </c>
      <c r="C28" s="108" t="s">
        <v>182</v>
      </c>
      <c r="D28" s="109" t="s">
        <v>183</v>
      </c>
      <c r="E28" s="108" t="s">
        <v>183</v>
      </c>
      <c r="F28" s="109" t="s">
        <v>182</v>
      </c>
      <c r="G28" s="108" t="s">
        <v>182</v>
      </c>
      <c r="H28" s="108" t="s">
        <v>182</v>
      </c>
      <c r="I28" s="108" t="s">
        <v>182</v>
      </c>
      <c r="J28" s="109" t="s">
        <v>183</v>
      </c>
      <c r="K28" s="108" t="s">
        <v>183</v>
      </c>
      <c r="L28" s="166" t="s">
        <v>183</v>
      </c>
    </row>
    <row r="29" spans="1:12" ht="11.25" customHeight="1" x14ac:dyDescent="0.4">
      <c r="A29" s="156" t="s">
        <v>87</v>
      </c>
      <c r="B29" s="15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13.5" customHeight="1" x14ac:dyDescent="0.4">
      <c r="A30" s="19"/>
    </row>
  </sheetData>
  <mergeCells count="12">
    <mergeCell ref="A20:A26"/>
    <mergeCell ref="G13:G14"/>
    <mergeCell ref="H13:H14"/>
    <mergeCell ref="I13:I14"/>
    <mergeCell ref="J13:J14"/>
    <mergeCell ref="L13:L14"/>
    <mergeCell ref="F13:F14"/>
    <mergeCell ref="A13:A14"/>
    <mergeCell ref="B13:B14"/>
    <mergeCell ref="C13:C14"/>
    <mergeCell ref="D13:D14"/>
    <mergeCell ref="E13:E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347A9-0C27-4C2A-A17C-84DA08B8D175}">
  <sheetPr>
    <tabColor rgb="FFFFC000"/>
  </sheetPr>
  <dimension ref="A1:L39"/>
  <sheetViews>
    <sheetView showGridLines="0" view="pageBreakPreview" topLeftCell="B1" zoomScaleNormal="100" zoomScaleSheetLayoutView="100" workbookViewId="0">
      <selection activeCell="G23" sqref="G23"/>
    </sheetView>
  </sheetViews>
  <sheetFormatPr defaultRowHeight="13.5" x14ac:dyDescent="0.4"/>
  <cols>
    <col min="1" max="1" width="15.5" style="22" bestFit="1" customWidth="1"/>
    <col min="2" max="4" width="9" style="28" customWidth="1"/>
    <col min="5" max="5" width="9" style="22" customWidth="1"/>
    <col min="6" max="12" width="9" style="28" customWidth="1"/>
    <col min="13" max="16384" width="9" style="22"/>
  </cols>
  <sheetData>
    <row r="1" spans="1:12" s="19" customFormat="1" ht="15" customHeight="1" x14ac:dyDescent="0.4">
      <c r="A1" s="100" t="s">
        <v>372</v>
      </c>
      <c r="B1" s="16"/>
      <c r="C1" s="16"/>
      <c r="D1" s="16"/>
      <c r="G1" s="373"/>
      <c r="H1" s="373"/>
      <c r="I1" s="373"/>
      <c r="J1" s="29"/>
      <c r="K1" s="17"/>
    </row>
    <row r="2" spans="1:12" s="27" customFormat="1" ht="11.25" customHeight="1" thickBot="1" x14ac:dyDescent="0.45">
      <c r="A2" s="31"/>
      <c r="B2" s="159"/>
      <c r="C2" s="159"/>
      <c r="D2" s="159"/>
      <c r="E2" s="160"/>
      <c r="F2" s="26"/>
      <c r="G2" s="348"/>
      <c r="H2" s="348"/>
      <c r="I2" s="348"/>
      <c r="J2" s="348"/>
      <c r="K2" s="26"/>
      <c r="L2" s="160" t="s">
        <v>338</v>
      </c>
    </row>
    <row r="3" spans="1:12" s="27" customFormat="1" ht="28.5" customHeight="1" x14ac:dyDescent="0.4">
      <c r="A3" s="395"/>
      <c r="B3" s="379" t="s">
        <v>138</v>
      </c>
      <c r="C3" s="103" t="s">
        <v>139</v>
      </c>
      <c r="D3" s="102" t="s">
        <v>140</v>
      </c>
      <c r="E3" s="102" t="s">
        <v>141</v>
      </c>
      <c r="F3" s="103" t="s">
        <v>184</v>
      </c>
      <c r="G3" s="102" t="s">
        <v>185</v>
      </c>
      <c r="H3" s="103" t="s">
        <v>186</v>
      </c>
      <c r="I3" s="102" t="s">
        <v>187</v>
      </c>
      <c r="J3" s="161" t="s">
        <v>286</v>
      </c>
      <c r="K3" s="102" t="s">
        <v>188</v>
      </c>
      <c r="L3" s="102" t="s">
        <v>189</v>
      </c>
    </row>
    <row r="4" spans="1:12" s="27" customFormat="1" ht="18.75" customHeight="1" x14ac:dyDescent="0.4">
      <c r="A4" s="396" t="s">
        <v>90</v>
      </c>
      <c r="B4" s="380">
        <v>4.54</v>
      </c>
      <c r="C4" s="106">
        <v>70</v>
      </c>
      <c r="D4" s="105">
        <v>10.31</v>
      </c>
      <c r="E4" s="164">
        <v>4.78</v>
      </c>
      <c r="F4" s="165">
        <v>4.67</v>
      </c>
      <c r="G4" s="164">
        <v>15.65</v>
      </c>
      <c r="H4" s="165">
        <v>0.91</v>
      </c>
      <c r="I4" s="164">
        <v>19.149999999999999</v>
      </c>
      <c r="J4" s="165">
        <v>60.42</v>
      </c>
      <c r="K4" s="164">
        <v>11.57</v>
      </c>
      <c r="L4" s="164">
        <v>41.72</v>
      </c>
    </row>
    <row r="5" spans="1:12" s="27" customFormat="1" ht="18.75" customHeight="1" x14ac:dyDescent="0.4">
      <c r="A5" s="396" t="s">
        <v>142</v>
      </c>
      <c r="B5" s="381" t="s">
        <v>146</v>
      </c>
      <c r="C5" s="109" t="s">
        <v>145</v>
      </c>
      <c r="D5" s="108" t="s">
        <v>145</v>
      </c>
      <c r="E5" s="108" t="s">
        <v>147</v>
      </c>
      <c r="F5" s="109" t="s">
        <v>147</v>
      </c>
      <c r="G5" s="108" t="s">
        <v>197</v>
      </c>
      <c r="H5" s="109" t="s">
        <v>147</v>
      </c>
      <c r="I5" s="108" t="s">
        <v>197</v>
      </c>
      <c r="J5" s="109" t="s">
        <v>197</v>
      </c>
      <c r="K5" s="108" t="s">
        <v>197</v>
      </c>
      <c r="L5" s="108" t="s">
        <v>197</v>
      </c>
    </row>
    <row r="6" spans="1:12" s="33" customFormat="1" ht="18.75" customHeight="1" x14ac:dyDescent="0.4">
      <c r="A6" s="397" t="s">
        <v>148</v>
      </c>
      <c r="B6" s="382">
        <v>28542</v>
      </c>
      <c r="C6" s="112">
        <v>28839</v>
      </c>
      <c r="D6" s="111">
        <v>29224</v>
      </c>
      <c r="E6" s="111">
        <v>29505</v>
      </c>
      <c r="F6" s="112">
        <v>29505</v>
      </c>
      <c r="G6" s="111">
        <v>31083</v>
      </c>
      <c r="H6" s="112">
        <v>31247</v>
      </c>
      <c r="I6" s="111">
        <v>31391</v>
      </c>
      <c r="J6" s="112">
        <v>31674</v>
      </c>
      <c r="K6" s="111">
        <v>31842</v>
      </c>
      <c r="L6" s="111">
        <v>32210</v>
      </c>
    </row>
    <row r="7" spans="1:12" s="27" customFormat="1" ht="18.75" customHeight="1" x14ac:dyDescent="0.4">
      <c r="A7" s="398"/>
      <c r="B7" s="383" t="s">
        <v>149</v>
      </c>
      <c r="C7" s="115" t="s">
        <v>149</v>
      </c>
      <c r="D7" s="114" t="s">
        <v>149</v>
      </c>
      <c r="E7" s="114" t="s">
        <v>149</v>
      </c>
      <c r="F7" s="376" t="s">
        <v>149</v>
      </c>
      <c r="G7" s="114" t="s">
        <v>149</v>
      </c>
      <c r="H7" s="115" t="s">
        <v>149</v>
      </c>
      <c r="I7" s="114" t="s">
        <v>149</v>
      </c>
      <c r="J7" s="115" t="s">
        <v>149</v>
      </c>
      <c r="K7" s="114" t="s">
        <v>149</v>
      </c>
      <c r="L7" s="114" t="s">
        <v>149</v>
      </c>
    </row>
    <row r="8" spans="1:12" s="33" customFormat="1" ht="18.75" customHeight="1" x14ac:dyDescent="0.4">
      <c r="A8" s="399"/>
      <c r="B8" s="384">
        <v>30204</v>
      </c>
      <c r="C8" s="118">
        <v>35258</v>
      </c>
      <c r="D8" s="117">
        <v>31496</v>
      </c>
      <c r="E8" s="117">
        <v>30705</v>
      </c>
      <c r="F8" s="118">
        <v>30406</v>
      </c>
      <c r="G8" s="117">
        <v>35139</v>
      </c>
      <c r="H8" s="118">
        <v>32233</v>
      </c>
      <c r="I8" s="117">
        <v>35843</v>
      </c>
      <c r="J8" s="118">
        <v>37979</v>
      </c>
      <c r="K8" s="117">
        <v>36981</v>
      </c>
      <c r="L8" s="117">
        <v>36981</v>
      </c>
    </row>
    <row r="9" spans="1:12" s="27" customFormat="1" ht="18.75" customHeight="1" x14ac:dyDescent="0.4">
      <c r="A9" s="396" t="s">
        <v>150</v>
      </c>
      <c r="B9" s="385">
        <f>SUM(B6)</f>
        <v>28542</v>
      </c>
      <c r="C9" s="121">
        <f>SUM(C6)</f>
        <v>28839</v>
      </c>
      <c r="D9" s="120">
        <f>SUM(D6)</f>
        <v>29224</v>
      </c>
      <c r="E9" s="120">
        <f>SUM(E6)</f>
        <v>29505</v>
      </c>
      <c r="F9" s="121">
        <f t="shared" ref="F9:L9" si="0">SUM(F6)</f>
        <v>29505</v>
      </c>
      <c r="G9" s="120">
        <f t="shared" si="0"/>
        <v>31083</v>
      </c>
      <c r="H9" s="121">
        <f t="shared" si="0"/>
        <v>31247</v>
      </c>
      <c r="I9" s="120">
        <f t="shared" si="0"/>
        <v>31391</v>
      </c>
      <c r="J9" s="121">
        <f t="shared" si="0"/>
        <v>31674</v>
      </c>
      <c r="K9" s="120">
        <f t="shared" si="0"/>
        <v>31842</v>
      </c>
      <c r="L9" s="120">
        <f t="shared" si="0"/>
        <v>32210</v>
      </c>
    </row>
    <row r="10" spans="1:12" s="27" customFormat="1" ht="18.75" customHeight="1" x14ac:dyDescent="0.4">
      <c r="A10" s="396" t="s">
        <v>151</v>
      </c>
      <c r="B10" s="386">
        <v>194089</v>
      </c>
      <c r="C10" s="124">
        <v>4936153</v>
      </c>
      <c r="D10" s="123">
        <v>552400</v>
      </c>
      <c r="E10" s="177">
        <v>171828</v>
      </c>
      <c r="F10" s="178">
        <v>172361</v>
      </c>
      <c r="G10" s="177">
        <v>2084721</v>
      </c>
      <c r="H10" s="178">
        <v>66500</v>
      </c>
      <c r="I10" s="177">
        <v>2590160</v>
      </c>
      <c r="J10" s="178">
        <v>11565981</v>
      </c>
      <c r="K10" s="177">
        <v>2364014</v>
      </c>
      <c r="L10" s="177">
        <v>5553000</v>
      </c>
    </row>
    <row r="11" spans="1:12" s="27" customFormat="1" ht="18.75" customHeight="1" x14ac:dyDescent="0.4">
      <c r="A11" s="396" t="s">
        <v>152</v>
      </c>
      <c r="B11" s="387" t="s">
        <v>40</v>
      </c>
      <c r="C11" s="124">
        <v>1921500</v>
      </c>
      <c r="D11" s="123">
        <v>235500</v>
      </c>
      <c r="E11" s="346" t="s">
        <v>153</v>
      </c>
      <c r="F11" s="347" t="s">
        <v>153</v>
      </c>
      <c r="G11" s="177">
        <v>1192000</v>
      </c>
      <c r="H11" s="347" t="s">
        <v>40</v>
      </c>
      <c r="I11" s="177">
        <v>1507000</v>
      </c>
      <c r="J11" s="178">
        <v>5504000</v>
      </c>
      <c r="K11" s="177">
        <v>1663000</v>
      </c>
      <c r="L11" s="177">
        <v>2062000</v>
      </c>
    </row>
    <row r="12" spans="1:12" s="27" customFormat="1" ht="18.75" customHeight="1" x14ac:dyDescent="0.4">
      <c r="A12" s="396" t="s">
        <v>154</v>
      </c>
      <c r="B12" s="386">
        <v>184290</v>
      </c>
      <c r="C12" s="124">
        <v>2529259</v>
      </c>
      <c r="D12" s="123">
        <v>269425</v>
      </c>
      <c r="E12" s="177">
        <v>165281</v>
      </c>
      <c r="F12" s="178">
        <v>163461</v>
      </c>
      <c r="G12" s="177">
        <v>644923</v>
      </c>
      <c r="H12" s="178">
        <v>66500</v>
      </c>
      <c r="I12" s="177">
        <v>952000</v>
      </c>
      <c r="J12" s="178">
        <v>6061981</v>
      </c>
      <c r="K12" s="177">
        <v>701014</v>
      </c>
      <c r="L12" s="177">
        <v>3491000</v>
      </c>
    </row>
    <row r="13" spans="1:12" s="27" customFormat="1" ht="18.75" customHeight="1" x14ac:dyDescent="0.4">
      <c r="A13" s="645" t="s">
        <v>155</v>
      </c>
      <c r="B13" s="650" t="s">
        <v>40</v>
      </c>
      <c r="C13" s="129" t="s">
        <v>157</v>
      </c>
      <c r="D13" s="128" t="s">
        <v>157</v>
      </c>
      <c r="E13" s="641" t="s">
        <v>153</v>
      </c>
      <c r="F13" s="648" t="s">
        <v>153</v>
      </c>
      <c r="G13" s="128" t="s">
        <v>199</v>
      </c>
      <c r="H13" s="641" t="s">
        <v>40</v>
      </c>
      <c r="I13" s="641" t="s">
        <v>40</v>
      </c>
      <c r="J13" s="641" t="s">
        <v>40</v>
      </c>
      <c r="K13" s="641" t="s">
        <v>40</v>
      </c>
      <c r="L13" s="643" t="s">
        <v>40</v>
      </c>
    </row>
    <row r="14" spans="1:12" s="27" customFormat="1" ht="18.75" customHeight="1" x14ac:dyDescent="0.4">
      <c r="A14" s="647"/>
      <c r="B14" s="650"/>
      <c r="C14" s="131">
        <v>210266</v>
      </c>
      <c r="D14" s="130">
        <v>46275</v>
      </c>
      <c r="E14" s="642"/>
      <c r="F14" s="649"/>
      <c r="G14" s="130">
        <v>121476</v>
      </c>
      <c r="H14" s="642"/>
      <c r="I14" s="642"/>
      <c r="J14" s="642"/>
      <c r="K14" s="642"/>
      <c r="L14" s="643"/>
    </row>
    <row r="15" spans="1:12" s="27" customFormat="1" ht="18.75" customHeight="1" x14ac:dyDescent="0.4">
      <c r="A15" s="400" t="s">
        <v>158</v>
      </c>
      <c r="B15" s="388"/>
      <c r="C15" s="135"/>
      <c r="D15" s="134"/>
      <c r="E15" s="151"/>
      <c r="F15" s="374"/>
      <c r="G15" s="151"/>
      <c r="H15" s="150"/>
      <c r="I15" s="151"/>
      <c r="J15" s="150"/>
      <c r="K15" s="151"/>
      <c r="L15" s="151"/>
    </row>
    <row r="16" spans="1:12" s="34" customFormat="1" ht="18.75" customHeight="1" x14ac:dyDescent="0.4">
      <c r="A16" s="401" t="s">
        <v>159</v>
      </c>
      <c r="B16" s="389">
        <v>13.05</v>
      </c>
      <c r="C16" s="138">
        <v>16.420000000000002</v>
      </c>
      <c r="D16" s="137">
        <v>14.49</v>
      </c>
      <c r="E16" s="185">
        <v>10.4</v>
      </c>
      <c r="F16" s="375">
        <v>15.91</v>
      </c>
      <c r="G16" s="185">
        <v>18.16</v>
      </c>
      <c r="H16" s="186">
        <v>15.66</v>
      </c>
      <c r="I16" s="185">
        <v>20.010000000000002</v>
      </c>
      <c r="J16" s="186">
        <v>17.350000000000001</v>
      </c>
      <c r="K16" s="185">
        <v>16.18</v>
      </c>
      <c r="L16" s="185">
        <v>18.7</v>
      </c>
    </row>
    <row r="17" spans="1:12" s="34" customFormat="1" ht="18.75" customHeight="1" x14ac:dyDescent="0.4">
      <c r="A17" s="402" t="s">
        <v>160</v>
      </c>
      <c r="B17" s="389">
        <v>30.19</v>
      </c>
      <c r="C17" s="138">
        <v>23.94</v>
      </c>
      <c r="D17" s="137">
        <v>20.3</v>
      </c>
      <c r="E17" s="185">
        <v>17.36</v>
      </c>
      <c r="F17" s="375">
        <v>23.9</v>
      </c>
      <c r="G17" s="185">
        <v>23.63</v>
      </c>
      <c r="H17" s="186">
        <v>29.09</v>
      </c>
      <c r="I17" s="185">
        <v>26.94</v>
      </c>
      <c r="J17" s="186">
        <v>28.78</v>
      </c>
      <c r="K17" s="185">
        <v>22.18</v>
      </c>
      <c r="L17" s="185">
        <v>31.6</v>
      </c>
    </row>
    <row r="18" spans="1:12" s="35" customFormat="1" ht="18.75" customHeight="1" x14ac:dyDescent="0.4">
      <c r="A18" s="403" t="s">
        <v>161</v>
      </c>
      <c r="B18" s="385">
        <v>28888</v>
      </c>
      <c r="C18" s="121">
        <v>32717</v>
      </c>
      <c r="D18" s="120">
        <v>30495</v>
      </c>
      <c r="E18" s="120">
        <v>30390</v>
      </c>
      <c r="F18" s="121">
        <v>30211</v>
      </c>
      <c r="G18" s="120">
        <v>34345</v>
      </c>
      <c r="H18" s="121">
        <v>31532</v>
      </c>
      <c r="I18" s="120">
        <v>35139</v>
      </c>
      <c r="J18" s="121">
        <v>37176</v>
      </c>
      <c r="K18" s="120">
        <v>36864</v>
      </c>
      <c r="L18" s="120">
        <v>36711</v>
      </c>
    </row>
    <row r="19" spans="1:12" s="34" customFormat="1" ht="18.75" customHeight="1" x14ac:dyDescent="0.4">
      <c r="A19" s="404" t="s">
        <v>162</v>
      </c>
      <c r="B19" s="390">
        <v>26.47</v>
      </c>
      <c r="C19" s="141">
        <v>29.5</v>
      </c>
      <c r="D19" s="140">
        <v>29.76</v>
      </c>
      <c r="E19" s="164">
        <v>26.09</v>
      </c>
      <c r="F19" s="165">
        <v>28.47</v>
      </c>
      <c r="G19" s="164">
        <v>35.159999999999997</v>
      </c>
      <c r="H19" s="165">
        <v>19.95</v>
      </c>
      <c r="I19" s="164">
        <v>33.44</v>
      </c>
      <c r="J19" s="165">
        <v>33.5</v>
      </c>
      <c r="K19" s="164">
        <v>32.64</v>
      </c>
      <c r="L19" s="185">
        <v>32.1</v>
      </c>
    </row>
    <row r="20" spans="1:12" s="27" customFormat="1" ht="18.75" customHeight="1" x14ac:dyDescent="0.4">
      <c r="A20" s="645" t="s">
        <v>163</v>
      </c>
      <c r="B20" s="391"/>
      <c r="C20" s="144" t="s">
        <v>167</v>
      </c>
      <c r="D20" s="143" t="s">
        <v>168</v>
      </c>
      <c r="E20" s="143"/>
      <c r="F20" s="144"/>
      <c r="G20" s="143" t="s">
        <v>176</v>
      </c>
      <c r="H20" s="144"/>
      <c r="I20" s="148" t="s">
        <v>202</v>
      </c>
      <c r="J20" s="144" t="s">
        <v>168</v>
      </c>
      <c r="K20" s="143" t="s">
        <v>203</v>
      </c>
      <c r="L20" s="143" t="s">
        <v>203</v>
      </c>
    </row>
    <row r="21" spans="1:12" s="27" customFormat="1" ht="18.75" customHeight="1" x14ac:dyDescent="0.4">
      <c r="A21" s="646"/>
      <c r="B21" s="392" t="s">
        <v>153</v>
      </c>
      <c r="C21" s="150" t="s">
        <v>174</v>
      </c>
      <c r="D21" s="151" t="s">
        <v>175</v>
      </c>
      <c r="E21" s="146" t="s">
        <v>153</v>
      </c>
      <c r="F21" s="377" t="s">
        <v>153</v>
      </c>
      <c r="G21" s="148" t="s">
        <v>203</v>
      </c>
      <c r="H21" s="149" t="s">
        <v>153</v>
      </c>
      <c r="I21" s="151" t="s">
        <v>204</v>
      </c>
      <c r="J21" s="150" t="s">
        <v>175</v>
      </c>
      <c r="K21" s="151" t="s">
        <v>204</v>
      </c>
      <c r="L21" s="151" t="s">
        <v>170</v>
      </c>
    </row>
    <row r="22" spans="1:12" s="27" customFormat="1" ht="18.75" customHeight="1" x14ac:dyDescent="0.4">
      <c r="A22" s="646"/>
      <c r="B22" s="393"/>
      <c r="C22" s="147" t="s">
        <v>176</v>
      </c>
      <c r="D22" s="148"/>
      <c r="E22" s="148"/>
      <c r="F22" s="378"/>
      <c r="G22" s="148" t="s">
        <v>202</v>
      </c>
      <c r="H22" s="147"/>
      <c r="I22" s="148" t="s">
        <v>173</v>
      </c>
      <c r="J22" s="147" t="s">
        <v>214</v>
      </c>
      <c r="K22" s="148" t="s">
        <v>215</v>
      </c>
      <c r="L22" s="148" t="s">
        <v>216</v>
      </c>
    </row>
    <row r="23" spans="1:12" s="27" customFormat="1" ht="18.75" customHeight="1" x14ac:dyDescent="0.4">
      <c r="A23" s="646"/>
      <c r="B23" s="393"/>
      <c r="C23" s="147" t="s">
        <v>178</v>
      </c>
      <c r="D23" s="148"/>
      <c r="E23" s="148"/>
      <c r="F23" s="378"/>
      <c r="G23" s="148"/>
      <c r="H23" s="147"/>
      <c r="I23" s="148"/>
      <c r="J23" s="147" t="s">
        <v>219</v>
      </c>
      <c r="K23" s="148"/>
      <c r="L23" s="148" t="s">
        <v>220</v>
      </c>
    </row>
    <row r="24" spans="1:12" s="27" customFormat="1" ht="18.75" customHeight="1" x14ac:dyDescent="0.4">
      <c r="A24" s="646"/>
      <c r="B24" s="393"/>
      <c r="C24" s="147"/>
      <c r="D24" s="148"/>
      <c r="E24" s="148"/>
      <c r="F24" s="378"/>
      <c r="G24" s="148"/>
      <c r="H24" s="147"/>
      <c r="I24" s="148"/>
      <c r="J24" s="147" t="s">
        <v>222</v>
      </c>
      <c r="K24" s="148"/>
      <c r="L24" s="148" t="s">
        <v>215</v>
      </c>
    </row>
    <row r="25" spans="1:12" s="27" customFormat="1" ht="18.75" customHeight="1" x14ac:dyDescent="0.4">
      <c r="A25" s="646"/>
      <c r="B25" s="393"/>
      <c r="C25" s="147"/>
      <c r="D25" s="148"/>
      <c r="E25" s="148"/>
      <c r="F25" s="378"/>
      <c r="G25" s="148"/>
      <c r="H25" s="147"/>
      <c r="I25" s="148"/>
      <c r="J25" s="538" t="s">
        <v>224</v>
      </c>
      <c r="K25" s="148"/>
      <c r="L25" s="148"/>
    </row>
    <row r="26" spans="1:12" s="27" customFormat="1" ht="18.75" customHeight="1" x14ac:dyDescent="0.4">
      <c r="A26" s="647"/>
      <c r="B26" s="394"/>
      <c r="C26" s="155"/>
      <c r="D26" s="154"/>
      <c r="E26" s="154"/>
      <c r="F26" s="155"/>
      <c r="G26" s="154"/>
      <c r="H26" s="155"/>
      <c r="I26" s="154"/>
      <c r="J26" s="155" t="s">
        <v>225</v>
      </c>
      <c r="K26" s="154"/>
      <c r="L26" s="154"/>
    </row>
    <row r="27" spans="1:12" s="27" customFormat="1" ht="18.75" customHeight="1" x14ac:dyDescent="0.4">
      <c r="A27" s="396" t="s">
        <v>179</v>
      </c>
      <c r="B27" s="381" t="s">
        <v>180</v>
      </c>
      <c r="C27" s="109" t="s">
        <v>180</v>
      </c>
      <c r="D27" s="108" t="s">
        <v>180</v>
      </c>
      <c r="E27" s="108" t="s">
        <v>180</v>
      </c>
      <c r="F27" s="109" t="s">
        <v>180</v>
      </c>
      <c r="G27" s="108" t="s">
        <v>180</v>
      </c>
      <c r="H27" s="109" t="s">
        <v>180</v>
      </c>
      <c r="I27" s="108" t="s">
        <v>180</v>
      </c>
      <c r="J27" s="109" t="s">
        <v>180</v>
      </c>
      <c r="K27" s="204" t="s">
        <v>180</v>
      </c>
      <c r="L27" s="204" t="s">
        <v>180</v>
      </c>
    </row>
    <row r="28" spans="1:12" s="33" customFormat="1" ht="18.75" customHeight="1" x14ac:dyDescent="0.4">
      <c r="A28" s="396" t="s">
        <v>181</v>
      </c>
      <c r="B28" s="381" t="s">
        <v>182</v>
      </c>
      <c r="C28" s="109" t="s">
        <v>183</v>
      </c>
      <c r="D28" s="108" t="s">
        <v>183</v>
      </c>
      <c r="E28" s="108" t="s">
        <v>182</v>
      </c>
      <c r="F28" s="109" t="s">
        <v>182</v>
      </c>
      <c r="G28" s="108" t="s">
        <v>183</v>
      </c>
      <c r="H28" s="109" t="s">
        <v>182</v>
      </c>
      <c r="I28" s="108" t="s">
        <v>183</v>
      </c>
      <c r="J28" s="109" t="s">
        <v>183</v>
      </c>
      <c r="K28" s="108" t="s">
        <v>183</v>
      </c>
      <c r="L28" s="108" t="s">
        <v>183</v>
      </c>
    </row>
    <row r="29" spans="1:12" s="27" customFormat="1" ht="12" customHeight="1" x14ac:dyDescent="0.4">
      <c r="A29" s="158" t="s">
        <v>87</v>
      </c>
      <c r="B29" s="26"/>
      <c r="C29" s="26"/>
      <c r="D29" s="26"/>
      <c r="F29" s="158"/>
      <c r="G29" s="26"/>
      <c r="H29" s="26"/>
      <c r="I29" s="26"/>
      <c r="J29" s="26"/>
      <c r="K29" s="26"/>
      <c r="L29" s="26"/>
    </row>
    <row r="30" spans="1:12" s="37" customFormat="1" x14ac:dyDescent="0.4">
      <c r="A30" s="350"/>
      <c r="B30" s="28"/>
      <c r="C30" s="28"/>
      <c r="D30" s="28"/>
      <c r="E30" s="22"/>
      <c r="F30" s="350"/>
      <c r="G30" s="350"/>
      <c r="H30" s="350"/>
      <c r="I30" s="350"/>
      <c r="J30" s="350"/>
      <c r="K30" s="350"/>
      <c r="L30" s="36"/>
    </row>
    <row r="31" spans="1:12" ht="16.5" customHeight="1" x14ac:dyDescent="0.4"/>
    <row r="32" spans="1:12" ht="16.5" customHeight="1" x14ac:dyDescent="0.4"/>
    <row r="33" ht="16.5" customHeight="1" x14ac:dyDescent="0.4"/>
    <row r="34" ht="16.5" customHeight="1" x14ac:dyDescent="0.4"/>
    <row r="35" ht="16.5" customHeight="1" x14ac:dyDescent="0.4"/>
    <row r="36" ht="14.25" customHeight="1" x14ac:dyDescent="0.4"/>
    <row r="37" ht="15" customHeight="1" x14ac:dyDescent="0.4"/>
    <row r="38" ht="15" customHeight="1" x14ac:dyDescent="0.4"/>
    <row r="39" ht="15" customHeight="1" x14ac:dyDescent="0.4"/>
  </sheetData>
  <mergeCells count="10">
    <mergeCell ref="K13:K14"/>
    <mergeCell ref="L13:L14"/>
    <mergeCell ref="A20:A26"/>
    <mergeCell ref="J13:J14"/>
    <mergeCell ref="A13:A14"/>
    <mergeCell ref="F13:F14"/>
    <mergeCell ref="H13:H14"/>
    <mergeCell ref="I13:I14"/>
    <mergeCell ref="E13:E14"/>
    <mergeCell ref="B13:B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0CB3-EBA6-41DC-A220-D375BE5EB7BA}">
  <sheetPr>
    <tabColor rgb="FFFFC000"/>
  </sheetPr>
  <dimension ref="A1:J39"/>
  <sheetViews>
    <sheetView showGridLines="0" view="pageBreakPreview" zoomScaleNormal="100" zoomScaleSheetLayoutView="100" workbookViewId="0">
      <selection activeCell="D26" sqref="D26"/>
    </sheetView>
  </sheetViews>
  <sheetFormatPr defaultRowHeight="13.5" x14ac:dyDescent="0.4"/>
  <cols>
    <col min="1" max="1" width="15.5" style="22" bestFit="1" customWidth="1"/>
    <col min="2" max="7" width="9" style="28" customWidth="1"/>
    <col min="8" max="10" width="9" style="22" customWidth="1"/>
    <col min="11" max="16384" width="9" style="22"/>
  </cols>
  <sheetData>
    <row r="1" spans="1:10" s="19" customFormat="1" ht="15" customHeight="1" x14ac:dyDescent="0.4">
      <c r="A1" s="100" t="s">
        <v>372</v>
      </c>
      <c r="B1" s="30"/>
      <c r="C1" s="29"/>
      <c r="D1" s="16"/>
      <c r="E1" s="16"/>
      <c r="F1" s="16"/>
      <c r="G1" s="16"/>
    </row>
    <row r="2" spans="1:10" s="27" customFormat="1" ht="11.25" customHeight="1" thickBot="1" x14ac:dyDescent="0.45">
      <c r="A2" s="31"/>
      <c r="B2" s="26"/>
      <c r="C2" s="26"/>
      <c r="D2" s="32"/>
      <c r="E2" s="32"/>
      <c r="F2" s="159"/>
      <c r="G2" s="159"/>
      <c r="H2" s="159"/>
      <c r="I2" s="159"/>
      <c r="J2" s="160" t="s">
        <v>338</v>
      </c>
    </row>
    <row r="3" spans="1:10" s="27" customFormat="1" ht="28.5" customHeight="1" x14ac:dyDescent="0.4">
      <c r="A3" s="395"/>
      <c r="B3" s="102" t="s">
        <v>190</v>
      </c>
      <c r="C3" s="103" t="s">
        <v>191</v>
      </c>
      <c r="D3" s="162" t="s">
        <v>287</v>
      </c>
      <c r="E3" s="103" t="s">
        <v>192</v>
      </c>
      <c r="F3" s="162" t="s">
        <v>288</v>
      </c>
      <c r="G3" s="103" t="s">
        <v>193</v>
      </c>
      <c r="H3" s="102" t="s">
        <v>194</v>
      </c>
      <c r="I3" s="103" t="s">
        <v>195</v>
      </c>
      <c r="J3" s="163" t="s">
        <v>196</v>
      </c>
    </row>
    <row r="4" spans="1:10" s="27" customFormat="1" ht="18.75" customHeight="1" x14ac:dyDescent="0.4">
      <c r="A4" s="396" t="s">
        <v>90</v>
      </c>
      <c r="B4" s="164">
        <v>0.97</v>
      </c>
      <c r="C4" s="165">
        <v>1.04</v>
      </c>
      <c r="D4" s="164">
        <v>12.08</v>
      </c>
      <c r="E4" s="165">
        <v>45.84</v>
      </c>
      <c r="F4" s="164">
        <v>6</v>
      </c>
      <c r="G4" s="165">
        <v>65.53</v>
      </c>
      <c r="H4" s="540">
        <v>8.8699999999999992</v>
      </c>
      <c r="I4" s="541">
        <v>31.08</v>
      </c>
      <c r="J4" s="542">
        <v>21.05</v>
      </c>
    </row>
    <row r="5" spans="1:10" s="27" customFormat="1" ht="18.75" customHeight="1" x14ac:dyDescent="0.4">
      <c r="A5" s="396" t="s">
        <v>142</v>
      </c>
      <c r="B5" s="108" t="s">
        <v>147</v>
      </c>
      <c r="C5" s="109" t="s">
        <v>197</v>
      </c>
      <c r="D5" s="108" t="s">
        <v>159</v>
      </c>
      <c r="E5" s="109" t="s">
        <v>197</v>
      </c>
      <c r="F5" s="108" t="s">
        <v>198</v>
      </c>
      <c r="G5" s="109" t="s">
        <v>197</v>
      </c>
      <c r="H5" s="108" t="s">
        <v>197</v>
      </c>
      <c r="I5" s="109" t="s">
        <v>197</v>
      </c>
      <c r="J5" s="166" t="s">
        <v>197</v>
      </c>
    </row>
    <row r="6" spans="1:10" s="33" customFormat="1" ht="18.75" customHeight="1" x14ac:dyDescent="0.4">
      <c r="A6" s="397" t="s">
        <v>148</v>
      </c>
      <c r="B6" s="111">
        <v>33050</v>
      </c>
      <c r="C6" s="112">
        <v>33113</v>
      </c>
      <c r="D6" s="111">
        <v>34540</v>
      </c>
      <c r="E6" s="112">
        <v>36207</v>
      </c>
      <c r="F6" s="111">
        <v>36343</v>
      </c>
      <c r="G6" s="112">
        <v>36581</v>
      </c>
      <c r="H6" s="167">
        <v>41852</v>
      </c>
      <c r="I6" s="168">
        <v>42395</v>
      </c>
      <c r="J6" s="169">
        <v>42402</v>
      </c>
    </row>
    <row r="7" spans="1:10" s="27" customFormat="1" ht="18.75" customHeight="1" x14ac:dyDescent="0.4">
      <c r="A7" s="398"/>
      <c r="B7" s="114" t="s">
        <v>149</v>
      </c>
      <c r="C7" s="115" t="s">
        <v>149</v>
      </c>
      <c r="D7" s="114" t="s">
        <v>149</v>
      </c>
      <c r="E7" s="115" t="s">
        <v>149</v>
      </c>
      <c r="F7" s="114" t="s">
        <v>149</v>
      </c>
      <c r="G7" s="115" t="s">
        <v>149</v>
      </c>
      <c r="H7" s="114" t="s">
        <v>149</v>
      </c>
      <c r="I7" s="115" t="s">
        <v>149</v>
      </c>
      <c r="J7" s="170" t="s">
        <v>149</v>
      </c>
    </row>
    <row r="8" spans="1:10" s="33" customFormat="1" ht="18.75" customHeight="1" x14ac:dyDescent="0.4">
      <c r="A8" s="399"/>
      <c r="B8" s="117">
        <v>34059</v>
      </c>
      <c r="C8" s="118">
        <v>34992</v>
      </c>
      <c r="D8" s="117">
        <v>38442</v>
      </c>
      <c r="E8" s="118">
        <v>41364</v>
      </c>
      <c r="F8" s="117">
        <v>37711</v>
      </c>
      <c r="G8" s="118">
        <v>43190</v>
      </c>
      <c r="H8" s="171">
        <v>43555</v>
      </c>
      <c r="I8" s="172">
        <v>45747</v>
      </c>
      <c r="J8" s="173">
        <v>45747</v>
      </c>
    </row>
    <row r="9" spans="1:10" s="27" customFormat="1" ht="18.75" customHeight="1" x14ac:dyDescent="0.4">
      <c r="A9" s="396" t="s">
        <v>150</v>
      </c>
      <c r="B9" s="120">
        <f t="shared" ref="B9:G9" si="0">SUM(B6)</f>
        <v>33050</v>
      </c>
      <c r="C9" s="121">
        <f t="shared" si="0"/>
        <v>33113</v>
      </c>
      <c r="D9" s="120">
        <f t="shared" si="0"/>
        <v>34540</v>
      </c>
      <c r="E9" s="121">
        <f t="shared" si="0"/>
        <v>36207</v>
      </c>
      <c r="F9" s="120">
        <f t="shared" si="0"/>
        <v>36343</v>
      </c>
      <c r="G9" s="121">
        <f t="shared" si="0"/>
        <v>36581</v>
      </c>
      <c r="H9" s="174">
        <v>41852</v>
      </c>
      <c r="I9" s="175">
        <v>42395</v>
      </c>
      <c r="J9" s="176">
        <v>42402</v>
      </c>
    </row>
    <row r="10" spans="1:10" s="27" customFormat="1" ht="18.75" customHeight="1" x14ac:dyDescent="0.4">
      <c r="A10" s="396" t="s">
        <v>151</v>
      </c>
      <c r="B10" s="177">
        <v>140240</v>
      </c>
      <c r="C10" s="178">
        <v>124396</v>
      </c>
      <c r="D10" s="177">
        <v>5008648</v>
      </c>
      <c r="E10" s="178">
        <v>7147400</v>
      </c>
      <c r="F10" s="177">
        <v>1349800</v>
      </c>
      <c r="G10" s="178">
        <v>13174714</v>
      </c>
      <c r="H10" s="179">
        <v>1489214</v>
      </c>
      <c r="I10" s="180">
        <v>4935000</v>
      </c>
      <c r="J10" s="181">
        <v>4000000</v>
      </c>
    </row>
    <row r="11" spans="1:10" s="27" customFormat="1" ht="18.75" customHeight="1" x14ac:dyDescent="0.4">
      <c r="A11" s="396" t="s">
        <v>152</v>
      </c>
      <c r="B11" s="346" t="s">
        <v>40</v>
      </c>
      <c r="C11" s="347" t="s">
        <v>40</v>
      </c>
      <c r="D11" s="177">
        <v>1842000</v>
      </c>
      <c r="E11" s="178">
        <v>2995000</v>
      </c>
      <c r="F11" s="346" t="s">
        <v>40</v>
      </c>
      <c r="G11" s="178">
        <v>5323000</v>
      </c>
      <c r="H11" s="351" t="s">
        <v>40</v>
      </c>
      <c r="I11" s="352">
        <v>1091000</v>
      </c>
      <c r="J11" s="349">
        <v>880000</v>
      </c>
    </row>
    <row r="12" spans="1:10" s="27" customFormat="1" ht="18.75" customHeight="1" x14ac:dyDescent="0.4">
      <c r="A12" s="396" t="s">
        <v>154</v>
      </c>
      <c r="B12" s="177">
        <v>135815</v>
      </c>
      <c r="C12" s="178">
        <v>116413</v>
      </c>
      <c r="D12" s="346" t="s">
        <v>40</v>
      </c>
      <c r="E12" s="178">
        <v>4152400</v>
      </c>
      <c r="F12" s="346" t="s">
        <v>40</v>
      </c>
      <c r="G12" s="178">
        <v>6487438</v>
      </c>
      <c r="H12" s="179">
        <v>1432500</v>
      </c>
      <c r="I12" s="180">
        <v>3700120</v>
      </c>
      <c r="J12" s="181">
        <v>3060600</v>
      </c>
    </row>
    <row r="13" spans="1:10" s="27" customFormat="1" ht="18.75" customHeight="1" x14ac:dyDescent="0.4">
      <c r="A13" s="645" t="s">
        <v>155</v>
      </c>
      <c r="B13" s="643" t="s">
        <v>40</v>
      </c>
      <c r="C13" s="636" t="s">
        <v>40</v>
      </c>
      <c r="D13" s="643" t="s">
        <v>40</v>
      </c>
      <c r="E13" s="636" t="s">
        <v>40</v>
      </c>
      <c r="F13" s="643" t="s">
        <v>40</v>
      </c>
      <c r="G13" s="129" t="s">
        <v>200</v>
      </c>
      <c r="H13" s="651" t="s">
        <v>40</v>
      </c>
      <c r="I13" s="652" t="s">
        <v>40</v>
      </c>
      <c r="J13" s="653" t="s">
        <v>40</v>
      </c>
    </row>
    <row r="14" spans="1:10" s="27" customFormat="1" ht="18.75" customHeight="1" x14ac:dyDescent="0.4">
      <c r="A14" s="647"/>
      <c r="B14" s="643"/>
      <c r="C14" s="636"/>
      <c r="D14" s="643"/>
      <c r="E14" s="636"/>
      <c r="F14" s="643"/>
      <c r="G14" s="131">
        <v>906000</v>
      </c>
      <c r="H14" s="651"/>
      <c r="I14" s="652"/>
      <c r="J14" s="653"/>
    </row>
    <row r="15" spans="1:10" s="27" customFormat="1" ht="18.75" customHeight="1" x14ac:dyDescent="0.4">
      <c r="A15" s="400" t="s">
        <v>158</v>
      </c>
      <c r="B15" s="151"/>
      <c r="C15" s="150"/>
      <c r="D15" s="151"/>
      <c r="E15" s="150"/>
      <c r="F15" s="151"/>
      <c r="G15" s="150"/>
      <c r="H15" s="182"/>
      <c r="I15" s="183"/>
      <c r="J15" s="184"/>
    </row>
    <row r="16" spans="1:10" s="34" customFormat="1" ht="18.75" customHeight="1" x14ac:dyDescent="0.4">
      <c r="A16" s="401" t="s">
        <v>159</v>
      </c>
      <c r="B16" s="185">
        <v>11.84</v>
      </c>
      <c r="C16" s="186">
        <v>11.58</v>
      </c>
      <c r="D16" s="185">
        <v>19.68</v>
      </c>
      <c r="E16" s="186">
        <v>21.3</v>
      </c>
      <c r="F16" s="185">
        <v>37.770000000000003</v>
      </c>
      <c r="G16" s="186">
        <v>21.65</v>
      </c>
      <c r="H16" s="187">
        <v>14.22</v>
      </c>
      <c r="I16" s="188">
        <v>19.3</v>
      </c>
      <c r="J16" s="189">
        <v>23.36</v>
      </c>
    </row>
    <row r="17" spans="1:10" s="34" customFormat="1" ht="18.75" customHeight="1" x14ac:dyDescent="0.4">
      <c r="A17" s="402" t="s">
        <v>160</v>
      </c>
      <c r="B17" s="185">
        <v>25.02</v>
      </c>
      <c r="C17" s="186">
        <v>20.010000000000002</v>
      </c>
      <c r="D17" s="185">
        <v>19.68</v>
      </c>
      <c r="E17" s="186">
        <v>33.78</v>
      </c>
      <c r="F17" s="185">
        <v>37.770000000000003</v>
      </c>
      <c r="G17" s="186">
        <v>37.43</v>
      </c>
      <c r="H17" s="187">
        <v>47.15</v>
      </c>
      <c r="I17" s="188">
        <v>46.83</v>
      </c>
      <c r="J17" s="189">
        <v>48.87</v>
      </c>
    </row>
    <row r="18" spans="1:10" s="35" customFormat="1" ht="18.75" customHeight="1" x14ac:dyDescent="0.4">
      <c r="A18" s="403" t="s">
        <v>161</v>
      </c>
      <c r="B18" s="120">
        <v>33788</v>
      </c>
      <c r="C18" s="121">
        <v>34772</v>
      </c>
      <c r="D18" s="120">
        <v>38436</v>
      </c>
      <c r="E18" s="190" t="s">
        <v>201</v>
      </c>
      <c r="F18" s="120">
        <v>37169</v>
      </c>
      <c r="G18" s="120">
        <v>42766</v>
      </c>
      <c r="H18" s="191">
        <v>43329</v>
      </c>
      <c r="I18" s="352" t="s">
        <v>153</v>
      </c>
      <c r="J18" s="349" t="s">
        <v>153</v>
      </c>
    </row>
    <row r="19" spans="1:10" s="34" customFormat="1" ht="18.75" customHeight="1" x14ac:dyDescent="0.4">
      <c r="A19" s="404" t="s">
        <v>162</v>
      </c>
      <c r="B19" s="164">
        <v>26.22</v>
      </c>
      <c r="C19" s="165">
        <v>22.99</v>
      </c>
      <c r="D19" s="164">
        <v>42.03</v>
      </c>
      <c r="E19" s="165">
        <v>32.4</v>
      </c>
      <c r="F19" s="164">
        <v>40.21</v>
      </c>
      <c r="G19" s="165">
        <v>33.979999999999997</v>
      </c>
      <c r="H19" s="192">
        <v>30.8</v>
      </c>
      <c r="I19" s="193">
        <v>32.58</v>
      </c>
      <c r="J19" s="194">
        <v>33.76</v>
      </c>
    </row>
    <row r="20" spans="1:10" s="27" customFormat="1" ht="18.75" customHeight="1" x14ac:dyDescent="0.4">
      <c r="A20" s="645" t="s">
        <v>163</v>
      </c>
      <c r="B20" s="143"/>
      <c r="C20" s="144"/>
      <c r="D20" s="143" t="s">
        <v>204</v>
      </c>
      <c r="E20" s="144" t="s">
        <v>205</v>
      </c>
      <c r="F20" s="143"/>
      <c r="G20" s="144" t="s">
        <v>206</v>
      </c>
      <c r="H20" s="195" t="s">
        <v>207</v>
      </c>
      <c r="I20" s="196" t="s">
        <v>208</v>
      </c>
      <c r="J20" s="197" t="s">
        <v>209</v>
      </c>
    </row>
    <row r="21" spans="1:10" s="27" customFormat="1" ht="18.75" customHeight="1" x14ac:dyDescent="0.4">
      <c r="A21" s="646"/>
      <c r="B21" s="146" t="s">
        <v>153</v>
      </c>
      <c r="C21" s="149" t="s">
        <v>153</v>
      </c>
      <c r="D21" s="151" t="s">
        <v>210</v>
      </c>
      <c r="E21" s="147" t="s">
        <v>203</v>
      </c>
      <c r="F21" s="146" t="s">
        <v>153</v>
      </c>
      <c r="G21" s="150" t="s">
        <v>211</v>
      </c>
      <c r="H21" s="198"/>
      <c r="I21" s="199" t="s">
        <v>212</v>
      </c>
      <c r="J21" s="539" t="s">
        <v>213</v>
      </c>
    </row>
    <row r="22" spans="1:10" s="27" customFormat="1" ht="18.75" customHeight="1" x14ac:dyDescent="0.4">
      <c r="A22" s="646"/>
      <c r="B22" s="148"/>
      <c r="C22" s="147"/>
      <c r="D22" s="148"/>
      <c r="E22" s="147" t="s">
        <v>217</v>
      </c>
      <c r="F22" s="148"/>
      <c r="G22" s="147" t="s">
        <v>218</v>
      </c>
      <c r="H22" s="198"/>
      <c r="I22" s="199"/>
      <c r="J22" s="200"/>
    </row>
    <row r="23" spans="1:10" s="27" customFormat="1" ht="18.75" customHeight="1" x14ac:dyDescent="0.4">
      <c r="A23" s="646"/>
      <c r="B23" s="148"/>
      <c r="C23" s="147"/>
      <c r="D23" s="148"/>
      <c r="E23" s="147" t="s">
        <v>221</v>
      </c>
      <c r="F23" s="148"/>
      <c r="G23" s="147"/>
      <c r="H23" s="198"/>
      <c r="I23" s="199"/>
      <c r="J23" s="200"/>
    </row>
    <row r="24" spans="1:10" s="27" customFormat="1" ht="18.75" customHeight="1" x14ac:dyDescent="0.4">
      <c r="A24" s="646"/>
      <c r="B24" s="148"/>
      <c r="C24" s="147"/>
      <c r="D24" s="148"/>
      <c r="E24" s="147" t="s">
        <v>223</v>
      </c>
      <c r="F24" s="148"/>
      <c r="G24" s="147"/>
      <c r="H24" s="198"/>
      <c r="I24" s="199"/>
      <c r="J24" s="200"/>
    </row>
    <row r="25" spans="1:10" s="27" customFormat="1" ht="18.75" customHeight="1" x14ac:dyDescent="0.4">
      <c r="A25" s="646"/>
      <c r="B25" s="148"/>
      <c r="C25" s="147"/>
      <c r="D25" s="148"/>
      <c r="E25" s="147"/>
      <c r="F25" s="148"/>
      <c r="G25" s="147"/>
      <c r="H25" s="198"/>
      <c r="I25" s="199"/>
      <c r="J25" s="200"/>
    </row>
    <row r="26" spans="1:10" s="27" customFormat="1" ht="18.75" customHeight="1" x14ac:dyDescent="0.4">
      <c r="A26" s="647"/>
      <c r="B26" s="154"/>
      <c r="C26" s="155"/>
      <c r="D26" s="154"/>
      <c r="E26" s="155"/>
      <c r="F26" s="154"/>
      <c r="G26" s="155"/>
      <c r="H26" s="201"/>
      <c r="I26" s="202"/>
      <c r="J26" s="203"/>
    </row>
    <row r="27" spans="1:10" s="27" customFormat="1" ht="18.75" customHeight="1" x14ac:dyDescent="0.4">
      <c r="A27" s="396" t="s">
        <v>179</v>
      </c>
      <c r="B27" s="108" t="s">
        <v>180</v>
      </c>
      <c r="C27" s="109" t="s">
        <v>180</v>
      </c>
      <c r="D27" s="108" t="s">
        <v>180</v>
      </c>
      <c r="E27" s="109" t="s">
        <v>180</v>
      </c>
      <c r="F27" s="204" t="s">
        <v>180</v>
      </c>
      <c r="G27" s="205" t="s">
        <v>226</v>
      </c>
      <c r="H27" s="206" t="s">
        <v>226</v>
      </c>
      <c r="I27" s="207">
        <v>0.37</v>
      </c>
      <c r="J27" s="208">
        <v>0.55000000000000004</v>
      </c>
    </row>
    <row r="28" spans="1:10" s="33" customFormat="1" ht="18.75" customHeight="1" x14ac:dyDescent="0.4">
      <c r="A28" s="396" t="s">
        <v>181</v>
      </c>
      <c r="B28" s="108" t="s">
        <v>182</v>
      </c>
      <c r="C28" s="109" t="s">
        <v>182</v>
      </c>
      <c r="D28" s="108" t="s">
        <v>183</v>
      </c>
      <c r="E28" s="109" t="s">
        <v>183</v>
      </c>
      <c r="F28" s="108" t="s">
        <v>182</v>
      </c>
      <c r="G28" s="109" t="s">
        <v>183</v>
      </c>
      <c r="H28" s="108" t="s">
        <v>182</v>
      </c>
      <c r="I28" s="109" t="s">
        <v>183</v>
      </c>
      <c r="J28" s="166" t="s">
        <v>183</v>
      </c>
    </row>
    <row r="29" spans="1:10" s="27" customFormat="1" ht="11.25" customHeight="1" x14ac:dyDescent="0.4">
      <c r="A29" s="158" t="s">
        <v>87</v>
      </c>
      <c r="B29" s="26"/>
      <c r="C29" s="26"/>
      <c r="D29" s="26"/>
      <c r="E29" s="26"/>
      <c r="F29" s="26"/>
      <c r="G29" s="26"/>
    </row>
    <row r="30" spans="1:10" s="37" customFormat="1" ht="9.75" x14ac:dyDescent="0.4">
      <c r="A30" s="350"/>
      <c r="B30" s="36"/>
      <c r="C30" s="36"/>
      <c r="D30" s="36"/>
      <c r="E30" s="36"/>
      <c r="F30" s="36"/>
      <c r="G30" s="36"/>
    </row>
    <row r="31" spans="1:10" ht="16.5" customHeight="1" x14ac:dyDescent="0.4"/>
    <row r="32" spans="1:10" ht="16.5" customHeight="1" x14ac:dyDescent="0.4"/>
    <row r="33" ht="16.5" customHeight="1" x14ac:dyDescent="0.4"/>
    <row r="34" ht="16.5" customHeight="1" x14ac:dyDescent="0.4"/>
    <row r="35" ht="16.5" customHeight="1" x14ac:dyDescent="0.4"/>
    <row r="36" ht="14.25" customHeight="1" x14ac:dyDescent="0.4"/>
    <row r="37" ht="15" customHeight="1" x14ac:dyDescent="0.4"/>
    <row r="38" ht="15" customHeight="1" x14ac:dyDescent="0.4"/>
    <row r="39" ht="15" customHeight="1" x14ac:dyDescent="0.4"/>
  </sheetData>
  <mergeCells count="10">
    <mergeCell ref="E13:E14"/>
    <mergeCell ref="F13:F14"/>
    <mergeCell ref="H13:H14"/>
    <mergeCell ref="I13:I14"/>
    <mergeCell ref="J13:J14"/>
    <mergeCell ref="A20:A26"/>
    <mergeCell ref="B13:B14"/>
    <mergeCell ref="C13:C14"/>
    <mergeCell ref="D13:D14"/>
    <mergeCell ref="A13:A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3AD3A-AC3C-4BC5-8771-44680A5F4500}">
  <sheetPr>
    <tabColor rgb="FFFFC000"/>
  </sheetPr>
  <dimension ref="A1:J30"/>
  <sheetViews>
    <sheetView showGridLines="0" view="pageBreakPreview" topLeftCell="B7" zoomScaleNormal="100" zoomScaleSheetLayoutView="100" workbookViewId="0">
      <selection activeCell="F9" sqref="F9:J9"/>
    </sheetView>
  </sheetViews>
  <sheetFormatPr defaultRowHeight="13.5" x14ac:dyDescent="0.4"/>
  <cols>
    <col min="1" max="1" width="14.125" style="6" customWidth="1"/>
    <col min="2" max="10" width="11.125" style="6" customWidth="1"/>
    <col min="11" max="11" width="8.625" style="6" customWidth="1"/>
    <col min="12" max="12" width="7.625" style="6" customWidth="1"/>
    <col min="13" max="15" width="10.125" style="6" customWidth="1"/>
    <col min="16" max="16384" width="9" style="6"/>
  </cols>
  <sheetData>
    <row r="1" spans="1:10" s="1" customFormat="1" ht="9" x14ac:dyDescent="0.4"/>
    <row r="2" spans="1:10" s="3" customFormat="1" ht="15" customHeight="1" x14ac:dyDescent="0.4">
      <c r="A2" s="99" t="s">
        <v>373</v>
      </c>
      <c r="B2" s="12"/>
      <c r="C2" s="12"/>
      <c r="D2" s="12"/>
      <c r="E2" s="98"/>
      <c r="F2" s="12"/>
      <c r="G2" s="12"/>
      <c r="H2" s="12"/>
      <c r="I2" s="12"/>
      <c r="J2" s="12"/>
    </row>
    <row r="3" spans="1:10" s="5" customFormat="1" ht="11.25" thickBot="1" x14ac:dyDescent="0.45">
      <c r="A3" s="13"/>
      <c r="B3" s="13"/>
      <c r="C3" s="13"/>
      <c r="D3" s="13"/>
      <c r="E3" s="13"/>
      <c r="F3" s="13"/>
      <c r="G3" s="13"/>
      <c r="H3" s="13"/>
      <c r="I3" s="13"/>
      <c r="J3" s="41" t="s">
        <v>376</v>
      </c>
    </row>
    <row r="4" spans="1:10" ht="18" customHeight="1" x14ac:dyDescent="0.4">
      <c r="A4" s="705" t="s">
        <v>374</v>
      </c>
      <c r="B4" s="706"/>
      <c r="C4" s="93" t="s">
        <v>88</v>
      </c>
      <c r="D4" s="97" t="s">
        <v>89</v>
      </c>
      <c r="E4" s="93" t="s">
        <v>90</v>
      </c>
      <c r="F4" s="705" t="s">
        <v>91</v>
      </c>
      <c r="G4" s="709"/>
      <c r="H4" s="709"/>
      <c r="I4" s="709"/>
      <c r="J4" s="706"/>
    </row>
    <row r="5" spans="1:10" ht="18" customHeight="1" x14ac:dyDescent="0.4">
      <c r="A5" s="336"/>
      <c r="B5" s="702" t="s">
        <v>93</v>
      </c>
      <c r="C5" s="702" t="s">
        <v>94</v>
      </c>
      <c r="D5" s="685">
        <v>92</v>
      </c>
      <c r="E5" s="687">
        <v>13.6</v>
      </c>
      <c r="F5" s="689" t="s">
        <v>328</v>
      </c>
      <c r="G5" s="692"/>
      <c r="H5" s="692"/>
      <c r="I5" s="692"/>
      <c r="J5" s="693"/>
    </row>
    <row r="6" spans="1:10" ht="18" customHeight="1" x14ac:dyDescent="0.4">
      <c r="A6" s="694" t="s">
        <v>92</v>
      </c>
      <c r="B6" s="703"/>
      <c r="C6" s="703"/>
      <c r="D6" s="707"/>
      <c r="E6" s="690"/>
      <c r="F6" s="696" t="s">
        <v>329</v>
      </c>
      <c r="G6" s="697"/>
      <c r="H6" s="697"/>
      <c r="I6" s="697"/>
      <c r="J6" s="698"/>
    </row>
    <row r="7" spans="1:10" ht="18" customHeight="1" x14ac:dyDescent="0.4">
      <c r="A7" s="694"/>
      <c r="B7" s="703"/>
      <c r="C7" s="703"/>
      <c r="D7" s="707"/>
      <c r="E7" s="690"/>
      <c r="F7" s="696" t="s">
        <v>330</v>
      </c>
      <c r="G7" s="697"/>
      <c r="H7" s="697"/>
      <c r="I7" s="697"/>
      <c r="J7" s="698"/>
    </row>
    <row r="8" spans="1:10" ht="18" customHeight="1" x14ac:dyDescent="0.4">
      <c r="A8" s="694"/>
      <c r="B8" s="703"/>
      <c r="C8" s="703"/>
      <c r="D8" s="707"/>
      <c r="E8" s="690"/>
      <c r="F8" s="696" t="s">
        <v>331</v>
      </c>
      <c r="G8" s="697"/>
      <c r="H8" s="697"/>
      <c r="I8" s="697"/>
      <c r="J8" s="698"/>
    </row>
    <row r="9" spans="1:10" ht="18" customHeight="1" x14ac:dyDescent="0.4">
      <c r="A9" s="694"/>
      <c r="B9" s="703"/>
      <c r="C9" s="703"/>
      <c r="D9" s="707"/>
      <c r="E9" s="690"/>
      <c r="F9" s="696" t="s">
        <v>332</v>
      </c>
      <c r="G9" s="697"/>
      <c r="H9" s="697"/>
      <c r="I9" s="697"/>
      <c r="J9" s="698"/>
    </row>
    <row r="10" spans="1:10" ht="18" customHeight="1" x14ac:dyDescent="0.4">
      <c r="A10" s="694"/>
      <c r="B10" s="703"/>
      <c r="C10" s="703"/>
      <c r="D10" s="707"/>
      <c r="E10" s="690"/>
      <c r="F10" s="696" t="s">
        <v>333</v>
      </c>
      <c r="G10" s="697"/>
      <c r="H10" s="697"/>
      <c r="I10" s="697"/>
      <c r="J10" s="698"/>
    </row>
    <row r="11" spans="1:10" ht="18" customHeight="1" x14ac:dyDescent="0.4">
      <c r="A11" s="694"/>
      <c r="B11" s="703"/>
      <c r="C11" s="704"/>
      <c r="D11" s="708"/>
      <c r="E11" s="691"/>
      <c r="F11" s="673" t="s">
        <v>327</v>
      </c>
      <c r="G11" s="674"/>
      <c r="H11" s="674"/>
      <c r="I11" s="674"/>
      <c r="J11" s="675"/>
    </row>
    <row r="12" spans="1:10" ht="18" customHeight="1" x14ac:dyDescent="0.4">
      <c r="A12" s="694"/>
      <c r="B12" s="703"/>
      <c r="C12" s="312" t="s">
        <v>95</v>
      </c>
      <c r="D12" s="96">
        <v>3</v>
      </c>
      <c r="E12" s="87">
        <v>3.4</v>
      </c>
      <c r="F12" s="676" t="s">
        <v>284</v>
      </c>
      <c r="G12" s="677"/>
      <c r="H12" s="677"/>
      <c r="I12" s="677"/>
      <c r="J12" s="678"/>
    </row>
    <row r="13" spans="1:10" ht="18" customHeight="1" x14ac:dyDescent="0.4">
      <c r="A13" s="694"/>
      <c r="B13" s="704"/>
      <c r="C13" s="337" t="s">
        <v>96</v>
      </c>
      <c r="D13" s="86">
        <v>1</v>
      </c>
      <c r="E13" s="94">
        <v>2.9</v>
      </c>
      <c r="F13" s="676" t="s">
        <v>97</v>
      </c>
      <c r="G13" s="677"/>
      <c r="H13" s="677"/>
      <c r="I13" s="677"/>
      <c r="J13" s="678"/>
    </row>
    <row r="14" spans="1:10" ht="18" customHeight="1" x14ac:dyDescent="0.4">
      <c r="A14" s="695"/>
      <c r="B14" s="95" t="s">
        <v>98</v>
      </c>
      <c r="C14" s="338" t="s">
        <v>99</v>
      </c>
      <c r="D14" s="82">
        <v>1</v>
      </c>
      <c r="E14" s="83">
        <v>6.7</v>
      </c>
      <c r="F14" s="679" t="s">
        <v>100</v>
      </c>
      <c r="G14" s="680"/>
      <c r="H14" s="680"/>
      <c r="I14" s="680"/>
      <c r="J14" s="681"/>
    </row>
    <row r="15" spans="1:10" ht="18" customHeight="1" x14ac:dyDescent="0.4">
      <c r="A15" s="699" t="s">
        <v>283</v>
      </c>
      <c r="B15" s="700"/>
      <c r="C15" s="701"/>
      <c r="D15" s="84">
        <v>2</v>
      </c>
      <c r="E15" s="85">
        <v>3.6</v>
      </c>
      <c r="F15" s="682" t="s">
        <v>282</v>
      </c>
      <c r="G15" s="683"/>
      <c r="H15" s="683"/>
      <c r="I15" s="683"/>
      <c r="J15" s="684"/>
    </row>
    <row r="16" spans="1:10" ht="18" customHeight="1" x14ac:dyDescent="0.4">
      <c r="A16" s="667" t="s">
        <v>281</v>
      </c>
      <c r="B16" s="668"/>
      <c r="C16" s="669"/>
      <c r="D16" s="685">
        <v>28</v>
      </c>
      <c r="E16" s="687">
        <v>2.5</v>
      </c>
      <c r="F16" s="689" t="s">
        <v>326</v>
      </c>
      <c r="G16" s="683"/>
      <c r="H16" s="683"/>
      <c r="I16" s="683"/>
      <c r="J16" s="684"/>
    </row>
    <row r="17" spans="1:10" ht="18" customHeight="1" x14ac:dyDescent="0.4">
      <c r="A17" s="670"/>
      <c r="B17" s="671"/>
      <c r="C17" s="672"/>
      <c r="D17" s="686"/>
      <c r="E17" s="688"/>
      <c r="F17" s="679"/>
      <c r="G17" s="680"/>
      <c r="H17" s="680"/>
      <c r="I17" s="680"/>
      <c r="J17" s="681"/>
    </row>
    <row r="18" spans="1:10" ht="18" customHeight="1" x14ac:dyDescent="0.4">
      <c r="A18" s="654" t="s">
        <v>280</v>
      </c>
      <c r="B18" s="655"/>
      <c r="C18" s="656"/>
      <c r="D18" s="543">
        <v>127</v>
      </c>
      <c r="E18" s="544">
        <v>32.700000000000003</v>
      </c>
      <c r="F18" s="81"/>
      <c r="G18" s="81"/>
      <c r="H18" s="81"/>
      <c r="I18" s="81"/>
      <c r="J18" s="92"/>
    </row>
    <row r="19" spans="1:10" x14ac:dyDescent="0.4">
      <c r="A19" s="59" t="s">
        <v>87</v>
      </c>
      <c r="B19" s="91"/>
      <c r="C19" s="91"/>
      <c r="D19" s="91"/>
      <c r="E19" s="91"/>
      <c r="F19" s="91"/>
      <c r="G19" s="91"/>
      <c r="H19" s="91"/>
      <c r="I19" s="91"/>
      <c r="J19" s="91"/>
    </row>
    <row r="20" spans="1:10" ht="15" customHeight="1" x14ac:dyDescent="0.4"/>
    <row r="21" spans="1:10" ht="15" customHeight="1" x14ac:dyDescent="0.4">
      <c r="A21" s="74" t="s">
        <v>375</v>
      </c>
    </row>
    <row r="22" spans="1:10" ht="11.25" customHeight="1" thickBot="1" x14ac:dyDescent="0.45">
      <c r="A22" s="42"/>
      <c r="B22" s="75"/>
      <c r="C22" s="75"/>
      <c r="D22" s="75"/>
      <c r="E22" s="75"/>
      <c r="F22" s="75"/>
      <c r="G22" s="75"/>
      <c r="H22" s="75"/>
      <c r="I22" s="75"/>
      <c r="J22" s="41" t="s">
        <v>339</v>
      </c>
    </row>
    <row r="23" spans="1:10" ht="18" customHeight="1" x14ac:dyDescent="0.4">
      <c r="A23" s="76"/>
      <c r="B23" s="661" t="s">
        <v>102</v>
      </c>
      <c r="C23" s="663" t="s">
        <v>103</v>
      </c>
      <c r="D23" s="665" t="s">
        <v>104</v>
      </c>
      <c r="E23" s="663" t="s">
        <v>105</v>
      </c>
      <c r="F23" s="657" t="s">
        <v>106</v>
      </c>
      <c r="G23" s="657" t="s">
        <v>106</v>
      </c>
      <c r="H23" s="657" t="s">
        <v>106</v>
      </c>
      <c r="I23" s="657" t="s">
        <v>106</v>
      </c>
      <c r="J23" s="659" t="s">
        <v>107</v>
      </c>
    </row>
    <row r="24" spans="1:10" ht="18" customHeight="1" x14ac:dyDescent="0.4">
      <c r="A24" s="64"/>
      <c r="B24" s="662"/>
      <c r="C24" s="664"/>
      <c r="D24" s="666"/>
      <c r="E24" s="664"/>
      <c r="F24" s="658"/>
      <c r="G24" s="658"/>
      <c r="H24" s="658"/>
      <c r="I24" s="658"/>
      <c r="J24" s="660"/>
    </row>
    <row r="25" spans="1:10" ht="18" customHeight="1" x14ac:dyDescent="0.4">
      <c r="A25" s="341"/>
      <c r="B25" s="342">
        <v>25750</v>
      </c>
      <c r="C25" s="343">
        <v>28486</v>
      </c>
      <c r="D25" s="344">
        <v>31016</v>
      </c>
      <c r="E25" s="342">
        <v>33673</v>
      </c>
      <c r="F25" s="343">
        <v>35958</v>
      </c>
      <c r="G25" s="344">
        <v>36508</v>
      </c>
      <c r="H25" s="343">
        <v>41796</v>
      </c>
      <c r="I25" s="344">
        <v>42279</v>
      </c>
      <c r="J25" s="345">
        <v>43767</v>
      </c>
    </row>
    <row r="26" spans="1:10" ht="18" customHeight="1" x14ac:dyDescent="0.4">
      <c r="A26" s="551" t="s">
        <v>108</v>
      </c>
      <c r="B26" s="545">
        <v>1345</v>
      </c>
      <c r="C26" s="546">
        <v>1345</v>
      </c>
      <c r="D26" s="546">
        <v>1345</v>
      </c>
      <c r="E26" s="546">
        <v>1356</v>
      </c>
      <c r="F26" s="546">
        <v>1356</v>
      </c>
      <c r="G26" s="547">
        <v>1356</v>
      </c>
      <c r="H26" s="548">
        <v>1356</v>
      </c>
      <c r="I26" s="549">
        <v>1356</v>
      </c>
      <c r="J26" s="550">
        <v>1356</v>
      </c>
    </row>
    <row r="27" spans="1:10" ht="18" customHeight="1" x14ac:dyDescent="0.4">
      <c r="A27" s="423" t="s">
        <v>109</v>
      </c>
      <c r="B27" s="65">
        <v>653</v>
      </c>
      <c r="C27" s="66">
        <v>704</v>
      </c>
      <c r="D27" s="66">
        <v>790</v>
      </c>
      <c r="E27" s="66">
        <v>839</v>
      </c>
      <c r="F27" s="66">
        <v>882</v>
      </c>
      <c r="G27" s="79">
        <v>950</v>
      </c>
      <c r="H27" s="67">
        <v>966</v>
      </c>
      <c r="I27" s="68">
        <v>1034</v>
      </c>
      <c r="J27" s="77">
        <v>1046</v>
      </c>
    </row>
    <row r="28" spans="1:10" ht="18" customHeight="1" x14ac:dyDescent="0.4">
      <c r="A28" s="424" t="s">
        <v>110</v>
      </c>
      <c r="B28" s="69">
        <v>692</v>
      </c>
      <c r="C28" s="70">
        <v>641</v>
      </c>
      <c r="D28" s="71">
        <v>555</v>
      </c>
      <c r="E28" s="70">
        <v>517</v>
      </c>
      <c r="F28" s="70">
        <v>474</v>
      </c>
      <c r="G28" s="80">
        <v>406</v>
      </c>
      <c r="H28" s="72">
        <v>390</v>
      </c>
      <c r="I28" s="73">
        <v>322</v>
      </c>
      <c r="J28" s="78">
        <v>310</v>
      </c>
    </row>
    <row r="29" spans="1:10" ht="11.25" customHeight="1" x14ac:dyDescent="0.4">
      <c r="A29" s="59" t="s">
        <v>87</v>
      </c>
      <c r="B29" s="59"/>
      <c r="C29" s="59"/>
      <c r="D29" s="59"/>
      <c r="E29" s="59"/>
      <c r="F29" s="59"/>
      <c r="G29" s="14"/>
      <c r="H29" s="14"/>
      <c r="I29" s="14"/>
      <c r="J29" s="14"/>
    </row>
    <row r="30" spans="1:10" x14ac:dyDescent="0.4">
      <c r="A30" s="62" t="s">
        <v>111</v>
      </c>
      <c r="B30" s="60"/>
      <c r="C30" s="60"/>
      <c r="D30" s="60"/>
      <c r="E30" s="60"/>
      <c r="F30" s="60"/>
      <c r="G30" s="60"/>
      <c r="H30" s="60"/>
      <c r="I30" s="60"/>
      <c r="J30" s="60"/>
    </row>
  </sheetData>
  <mergeCells count="33">
    <mergeCell ref="A15:C15"/>
    <mergeCell ref="F10:J10"/>
    <mergeCell ref="B5:B13"/>
    <mergeCell ref="A4:B4"/>
    <mergeCell ref="C5:C11"/>
    <mergeCell ref="D5:D11"/>
    <mergeCell ref="F4:J4"/>
    <mergeCell ref="A16:C17"/>
    <mergeCell ref="F11:J11"/>
    <mergeCell ref="F12:J12"/>
    <mergeCell ref="F13:J13"/>
    <mergeCell ref="F14:J14"/>
    <mergeCell ref="F15:J15"/>
    <mergeCell ref="D16:D17"/>
    <mergeCell ref="E16:E17"/>
    <mergeCell ref="F16:J17"/>
    <mergeCell ref="E5:E11"/>
    <mergeCell ref="F5:J5"/>
    <mergeCell ref="A6:A14"/>
    <mergeCell ref="F6:J6"/>
    <mergeCell ref="F7:J7"/>
    <mergeCell ref="F8:J8"/>
    <mergeCell ref="F9:J9"/>
    <mergeCell ref="A18:C18"/>
    <mergeCell ref="G23:G24"/>
    <mergeCell ref="H23:H24"/>
    <mergeCell ref="I23:I24"/>
    <mergeCell ref="J23:J24"/>
    <mergeCell ref="F23:F24"/>
    <mergeCell ref="B23:B24"/>
    <mergeCell ref="C23:C24"/>
    <mergeCell ref="D23:D24"/>
    <mergeCell ref="E23:E2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  <colBreaks count="1" manualBreakCount="1">
    <brk id="15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0131-2D3D-461C-B92A-236F16C18E3C}">
  <sheetPr>
    <tabColor rgb="FFFFC000"/>
  </sheetPr>
  <dimension ref="A1:I32"/>
  <sheetViews>
    <sheetView showGridLines="0" view="pageBreakPreview" zoomScaleNormal="100" zoomScaleSheetLayoutView="100" workbookViewId="0">
      <selection activeCell="G17" sqref="G17:H17"/>
    </sheetView>
  </sheetViews>
  <sheetFormatPr defaultRowHeight="13.5" x14ac:dyDescent="0.4"/>
  <cols>
    <col min="1" max="1" width="23.5" style="6" bestFit="1" customWidth="1"/>
    <col min="2" max="3" width="10.125" style="6" customWidth="1"/>
    <col min="4" max="4" width="14.625" style="6" customWidth="1"/>
    <col min="5" max="5" width="5.25" style="6" customWidth="1"/>
    <col min="6" max="8" width="16.25" style="6" customWidth="1"/>
    <col min="9" max="9" width="7.625" style="6" customWidth="1"/>
    <col min="10" max="12" width="10.125" style="6" customWidth="1"/>
    <col min="13" max="16384" width="9" style="6"/>
  </cols>
  <sheetData>
    <row r="1" spans="1:9" ht="15" customHeight="1" x14ac:dyDescent="0.15">
      <c r="A1" s="74" t="s">
        <v>377</v>
      </c>
      <c r="F1" s="552" t="s">
        <v>379</v>
      </c>
      <c r="G1" s="553"/>
      <c r="H1" s="553"/>
    </row>
    <row r="2" spans="1:9" ht="11.25" customHeight="1" thickBot="1" x14ac:dyDescent="0.45">
      <c r="A2" s="15"/>
      <c r="B2" s="15"/>
      <c r="C2" s="41" t="s">
        <v>340</v>
      </c>
      <c r="F2" s="13"/>
      <c r="G2" s="13"/>
      <c r="H2" s="531" t="s">
        <v>381</v>
      </c>
    </row>
    <row r="3" spans="1:9" ht="16.5" customHeight="1" x14ac:dyDescent="0.4">
      <c r="A3" s="353" t="s">
        <v>334</v>
      </c>
      <c r="B3" s="296" t="s">
        <v>8</v>
      </c>
      <c r="C3" s="301" t="s">
        <v>112</v>
      </c>
      <c r="E3" s="291"/>
      <c r="F3" s="624" t="s">
        <v>1</v>
      </c>
      <c r="G3" s="710" t="s">
        <v>238</v>
      </c>
      <c r="H3" s="612" t="s">
        <v>239</v>
      </c>
      <c r="I3" s="282"/>
    </row>
    <row r="4" spans="1:9" ht="16.5" customHeight="1" x14ac:dyDescent="0.4">
      <c r="A4" s="354" t="s">
        <v>113</v>
      </c>
      <c r="B4" s="297">
        <v>46</v>
      </c>
      <c r="C4" s="302">
        <v>4.3977055439999999</v>
      </c>
      <c r="D4" s="282"/>
      <c r="E4" s="291"/>
      <c r="F4" s="625"/>
      <c r="G4" s="711"/>
      <c r="H4" s="712"/>
      <c r="I4" s="282"/>
    </row>
    <row r="5" spans="1:9" ht="16.5" customHeight="1" x14ac:dyDescent="0.4">
      <c r="A5" s="357" t="s">
        <v>114</v>
      </c>
      <c r="B5" s="298" t="s">
        <v>40</v>
      </c>
      <c r="C5" s="303" t="s">
        <v>40</v>
      </c>
      <c r="D5" s="282"/>
      <c r="E5" s="291"/>
      <c r="F5" s="209" t="s">
        <v>277</v>
      </c>
      <c r="G5" s="308">
        <v>40</v>
      </c>
      <c r="H5" s="582">
        <v>722</v>
      </c>
      <c r="I5" s="282"/>
    </row>
    <row r="6" spans="1:9" ht="16.5" customHeight="1" x14ac:dyDescent="0.4">
      <c r="A6" s="357" t="s">
        <v>115</v>
      </c>
      <c r="B6" s="298">
        <v>101</v>
      </c>
      <c r="C6" s="304">
        <v>9.6</v>
      </c>
      <c r="D6" s="282"/>
      <c r="E6" s="291"/>
      <c r="F6" s="210">
        <v>29</v>
      </c>
      <c r="G6" s="309">
        <v>43</v>
      </c>
      <c r="H6" s="583">
        <v>823</v>
      </c>
      <c r="I6" s="282"/>
    </row>
    <row r="7" spans="1:9" ht="16.5" customHeight="1" x14ac:dyDescent="0.4">
      <c r="A7" s="357" t="s">
        <v>116</v>
      </c>
      <c r="B7" s="298">
        <v>146</v>
      </c>
      <c r="C7" s="304">
        <v>13.95793499</v>
      </c>
      <c r="D7" s="282"/>
      <c r="E7" s="291"/>
      <c r="F7" s="210">
        <v>30</v>
      </c>
      <c r="G7" s="310">
        <v>45</v>
      </c>
      <c r="H7" s="583">
        <v>800</v>
      </c>
      <c r="I7" s="282"/>
    </row>
    <row r="8" spans="1:9" ht="16.5" customHeight="1" x14ac:dyDescent="0.4">
      <c r="A8" s="357" t="s">
        <v>117</v>
      </c>
      <c r="B8" s="298">
        <v>179</v>
      </c>
      <c r="C8" s="304">
        <v>17.112810707000001</v>
      </c>
      <c r="D8" s="282"/>
      <c r="E8" s="291"/>
      <c r="F8" s="235" t="s">
        <v>276</v>
      </c>
      <c r="G8" s="310">
        <v>47</v>
      </c>
      <c r="H8" s="583">
        <v>936</v>
      </c>
    </row>
    <row r="9" spans="1:9" ht="16.5" customHeight="1" x14ac:dyDescent="0.4">
      <c r="A9" s="357" t="s">
        <v>118</v>
      </c>
      <c r="B9" s="298">
        <v>209</v>
      </c>
      <c r="C9" s="304">
        <v>20</v>
      </c>
      <c r="D9" s="282"/>
      <c r="E9" s="291"/>
      <c r="F9" s="563" t="s">
        <v>380</v>
      </c>
      <c r="G9" s="311">
        <f>42+6+1</f>
        <v>49</v>
      </c>
      <c r="H9" s="584">
        <f>787+127+92</f>
        <v>1006</v>
      </c>
    </row>
    <row r="10" spans="1:9" ht="16.5" customHeight="1" x14ac:dyDescent="0.4">
      <c r="A10" s="357" t="s">
        <v>119</v>
      </c>
      <c r="B10" s="298">
        <v>10</v>
      </c>
      <c r="C10" s="304">
        <v>0.95602294399999999</v>
      </c>
      <c r="D10" s="282"/>
      <c r="E10" s="291"/>
      <c r="F10" s="715" t="s">
        <v>240</v>
      </c>
      <c r="G10" s="715"/>
      <c r="H10" s="715"/>
    </row>
    <row r="11" spans="1:9" ht="16.5" customHeight="1" x14ac:dyDescent="0.4">
      <c r="A11" s="357" t="s">
        <v>120</v>
      </c>
      <c r="B11" s="298" t="s">
        <v>121</v>
      </c>
      <c r="C11" s="304" t="s">
        <v>121</v>
      </c>
      <c r="D11" s="282"/>
      <c r="E11" s="291"/>
      <c r="G11" s="291"/>
    </row>
    <row r="12" spans="1:9" ht="16.5" customHeight="1" x14ac:dyDescent="0.4">
      <c r="A12" s="357" t="s">
        <v>122</v>
      </c>
      <c r="B12" s="298">
        <v>52</v>
      </c>
      <c r="C12" s="304">
        <v>4.9713931100000002</v>
      </c>
      <c r="D12" s="282"/>
      <c r="E12" s="291"/>
    </row>
    <row r="13" spans="1:9" ht="16.5" customHeight="1" x14ac:dyDescent="0.4">
      <c r="A13" s="357" t="s">
        <v>123</v>
      </c>
      <c r="B13" s="298" t="s">
        <v>40</v>
      </c>
      <c r="C13" s="303" t="s">
        <v>40</v>
      </c>
    </row>
    <row r="14" spans="1:9" ht="16.5" customHeight="1" x14ac:dyDescent="0.4">
      <c r="A14" s="357" t="s">
        <v>124</v>
      </c>
      <c r="B14" s="298">
        <v>303</v>
      </c>
      <c r="C14" s="304">
        <v>28.967495219</v>
      </c>
    </row>
    <row r="15" spans="1:9" ht="16.5" customHeight="1" x14ac:dyDescent="0.4">
      <c r="A15" s="357" t="s">
        <v>125</v>
      </c>
      <c r="B15" s="298" t="s">
        <v>40</v>
      </c>
      <c r="C15" s="303" t="s">
        <v>40</v>
      </c>
    </row>
    <row r="16" spans="1:9" ht="16.5" customHeight="1" x14ac:dyDescent="0.4">
      <c r="A16" s="355" t="s">
        <v>126</v>
      </c>
      <c r="B16" s="299" t="s">
        <v>40</v>
      </c>
      <c r="C16" s="305" t="s">
        <v>40</v>
      </c>
    </row>
    <row r="17" spans="1:4" ht="16.5" customHeight="1" x14ac:dyDescent="0.4">
      <c r="A17" s="356" t="s">
        <v>127</v>
      </c>
      <c r="B17" s="300">
        <v>1046</v>
      </c>
      <c r="C17" s="306">
        <v>100</v>
      </c>
      <c r="D17" s="282"/>
    </row>
    <row r="18" spans="1:4" ht="11.25" customHeight="1" x14ac:dyDescent="0.4">
      <c r="A18" s="61" t="s">
        <v>87</v>
      </c>
      <c r="B18" s="61"/>
      <c r="C18" s="61"/>
      <c r="D18" s="295"/>
    </row>
    <row r="19" spans="1:4" ht="18.75" customHeight="1" x14ac:dyDescent="0.4"/>
    <row r="20" spans="1:4" ht="15" customHeight="1" x14ac:dyDescent="0.4">
      <c r="A20" s="99" t="s">
        <v>378</v>
      </c>
      <c r="B20" s="98"/>
      <c r="C20" s="98"/>
      <c r="D20" s="98"/>
    </row>
    <row r="21" spans="1:4" ht="11.25" customHeight="1" thickBot="1" x14ac:dyDescent="0.45">
      <c r="A21" s="13"/>
      <c r="B21" s="13"/>
      <c r="C21" s="13"/>
      <c r="D21" s="531" t="s">
        <v>339</v>
      </c>
    </row>
    <row r="22" spans="1:4" ht="30" customHeight="1" x14ac:dyDescent="0.4">
      <c r="A22" s="713" t="s">
        <v>227</v>
      </c>
      <c r="B22" s="714"/>
      <c r="C22" s="534" t="s">
        <v>8</v>
      </c>
      <c r="D22" s="554" t="s">
        <v>335</v>
      </c>
    </row>
    <row r="23" spans="1:4" ht="17.25" customHeight="1" x14ac:dyDescent="0.4">
      <c r="A23" s="717" t="s">
        <v>289</v>
      </c>
      <c r="B23" s="718"/>
      <c r="C23" s="555">
        <v>60.1</v>
      </c>
      <c r="D23" s="556" t="s">
        <v>228</v>
      </c>
    </row>
    <row r="24" spans="1:4" ht="17.25" customHeight="1" x14ac:dyDescent="0.4">
      <c r="A24" s="719" t="s">
        <v>290</v>
      </c>
      <c r="B24" s="720"/>
      <c r="C24" s="557">
        <v>6</v>
      </c>
      <c r="D24" s="558" t="s">
        <v>229</v>
      </c>
    </row>
    <row r="25" spans="1:4" ht="17.25" customHeight="1" x14ac:dyDescent="0.4">
      <c r="A25" s="719" t="s">
        <v>291</v>
      </c>
      <c r="B25" s="720"/>
      <c r="C25" s="559">
        <v>2.2999999999999998</v>
      </c>
      <c r="D25" s="558" t="s">
        <v>230</v>
      </c>
    </row>
    <row r="26" spans="1:4" ht="17.25" customHeight="1" x14ac:dyDescent="0.4">
      <c r="A26" s="719" t="s">
        <v>292</v>
      </c>
      <c r="B26" s="720"/>
      <c r="C26" s="557">
        <v>43.3</v>
      </c>
      <c r="D26" s="558" t="s">
        <v>231</v>
      </c>
    </row>
    <row r="27" spans="1:4" ht="17.25" customHeight="1" x14ac:dyDescent="0.4">
      <c r="A27" s="719" t="s">
        <v>293</v>
      </c>
      <c r="B27" s="720"/>
      <c r="C27" s="560">
        <v>65.5</v>
      </c>
      <c r="D27" s="558" t="s">
        <v>232</v>
      </c>
    </row>
    <row r="28" spans="1:4" ht="17.25" customHeight="1" x14ac:dyDescent="0.4">
      <c r="A28" s="719" t="s">
        <v>294</v>
      </c>
      <c r="B28" s="720"/>
      <c r="C28" s="557">
        <v>10.3</v>
      </c>
      <c r="D28" s="558" t="s">
        <v>233</v>
      </c>
    </row>
    <row r="29" spans="1:4" ht="17.25" customHeight="1" x14ac:dyDescent="0.4">
      <c r="A29" s="719" t="s">
        <v>295</v>
      </c>
      <c r="B29" s="720"/>
      <c r="C29" s="560">
        <v>31.1</v>
      </c>
      <c r="D29" s="558" t="s">
        <v>234</v>
      </c>
    </row>
    <row r="30" spans="1:4" ht="17.25" customHeight="1" x14ac:dyDescent="0.4">
      <c r="A30" s="719" t="s">
        <v>296</v>
      </c>
      <c r="B30" s="720"/>
      <c r="C30" s="557">
        <v>27.1</v>
      </c>
      <c r="D30" s="558" t="s">
        <v>235</v>
      </c>
    </row>
    <row r="31" spans="1:4" ht="17.25" customHeight="1" x14ac:dyDescent="0.4">
      <c r="A31" s="721" t="s">
        <v>297</v>
      </c>
      <c r="B31" s="722"/>
      <c r="C31" s="561">
        <v>1.3</v>
      </c>
      <c r="D31" s="562" t="s">
        <v>236</v>
      </c>
    </row>
    <row r="32" spans="1:4" ht="12.75" customHeight="1" x14ac:dyDescent="0.4">
      <c r="A32" s="716" t="s">
        <v>237</v>
      </c>
      <c r="B32" s="716"/>
      <c r="C32" s="505"/>
      <c r="D32" s="505"/>
    </row>
  </sheetData>
  <mergeCells count="15">
    <mergeCell ref="A32:B32"/>
    <mergeCell ref="A23:B23"/>
    <mergeCell ref="A30:B30"/>
    <mergeCell ref="A31:B31"/>
    <mergeCell ref="A28:B28"/>
    <mergeCell ref="A29:B29"/>
    <mergeCell ref="A26:B26"/>
    <mergeCell ref="A27:B27"/>
    <mergeCell ref="A24:B24"/>
    <mergeCell ref="A25:B25"/>
    <mergeCell ref="F3:F4"/>
    <mergeCell ref="G3:G4"/>
    <mergeCell ref="H3:H4"/>
    <mergeCell ref="A22:B22"/>
    <mergeCell ref="F10:H10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7AE4-087E-4E3D-800F-19AD455FB6AF}">
  <sheetPr>
    <tabColor rgb="FFFFC000"/>
  </sheetPr>
  <dimension ref="A1:K42"/>
  <sheetViews>
    <sheetView showGridLines="0" view="pageBreakPreview" zoomScaleNormal="100" zoomScaleSheetLayoutView="100" workbookViewId="0">
      <selection activeCell="G24" sqref="G24"/>
    </sheetView>
  </sheetViews>
  <sheetFormatPr defaultRowHeight="13.5" x14ac:dyDescent="0.4"/>
  <cols>
    <col min="1" max="1" width="4.75" style="39" customWidth="1"/>
    <col min="2" max="2" width="9.625" style="39" customWidth="1"/>
    <col min="3" max="9" width="11.125" style="39" customWidth="1"/>
    <col min="10" max="11" width="9" style="39" customWidth="1"/>
    <col min="12" max="16384" width="9" style="39"/>
  </cols>
  <sheetData>
    <row r="1" spans="1:9" s="38" customFormat="1" ht="15" customHeight="1" x14ac:dyDescent="0.4">
      <c r="A1" s="233" t="s">
        <v>382</v>
      </c>
      <c r="B1" s="233"/>
      <c r="C1" s="227"/>
      <c r="D1" s="227"/>
      <c r="E1" s="227"/>
      <c r="F1" s="227"/>
      <c r="G1" s="227"/>
      <c r="H1" s="227"/>
      <c r="I1" s="227"/>
    </row>
    <row r="2" spans="1:9" ht="11.25" customHeight="1" thickBot="1" x14ac:dyDescent="0.45">
      <c r="A2" s="234"/>
      <c r="B2" s="234"/>
      <c r="C2" s="234"/>
      <c r="D2" s="234"/>
      <c r="E2" s="234"/>
      <c r="F2" s="234"/>
      <c r="G2" s="234"/>
      <c r="H2" s="744" t="s">
        <v>383</v>
      </c>
      <c r="I2" s="744"/>
    </row>
    <row r="3" spans="1:9" ht="16.5" customHeight="1" x14ac:dyDescent="0.4">
      <c r="A3" s="745" t="s">
        <v>323</v>
      </c>
      <c r="B3" s="746"/>
      <c r="C3" s="747"/>
      <c r="D3" s="751" t="s">
        <v>321</v>
      </c>
      <c r="E3" s="752"/>
      <c r="F3" s="753" t="s">
        <v>278</v>
      </c>
      <c r="G3" s="754"/>
      <c r="H3" s="755" t="s">
        <v>322</v>
      </c>
      <c r="I3" s="752"/>
    </row>
    <row r="4" spans="1:9" ht="16.5" customHeight="1" x14ac:dyDescent="0.4">
      <c r="A4" s="748"/>
      <c r="B4" s="749"/>
      <c r="C4" s="750"/>
      <c r="D4" s="229" t="s">
        <v>302</v>
      </c>
      <c r="E4" s="231" t="s">
        <v>384</v>
      </c>
      <c r="F4" s="230" t="s">
        <v>302</v>
      </c>
      <c r="G4" s="228" t="s">
        <v>384</v>
      </c>
      <c r="H4" s="229" t="s">
        <v>302</v>
      </c>
      <c r="I4" s="228" t="s">
        <v>384</v>
      </c>
    </row>
    <row r="5" spans="1:9" s="40" customFormat="1" ht="16.5" customHeight="1" x14ac:dyDescent="0.4">
      <c r="A5" s="741" t="s">
        <v>385</v>
      </c>
      <c r="B5" s="735" t="s">
        <v>303</v>
      </c>
      <c r="C5" s="736"/>
      <c r="D5" s="576">
        <v>14632</v>
      </c>
      <c r="E5" s="577">
        <v>1854591</v>
      </c>
      <c r="F5" s="578">
        <v>14772</v>
      </c>
      <c r="G5" s="579">
        <v>1876544</v>
      </c>
      <c r="H5" s="578">
        <v>14945</v>
      </c>
      <c r="I5" s="580">
        <v>1904234</v>
      </c>
    </row>
    <row r="6" spans="1:9" s="40" customFormat="1" ht="16.5" customHeight="1" x14ac:dyDescent="0.4">
      <c r="A6" s="741"/>
      <c r="B6" s="739" t="s">
        <v>304</v>
      </c>
      <c r="C6" s="740"/>
      <c r="D6" s="322">
        <v>11453</v>
      </c>
      <c r="E6" s="323">
        <v>1400398</v>
      </c>
      <c r="F6" s="324">
        <v>11590</v>
      </c>
      <c r="G6" s="323">
        <v>1419604</v>
      </c>
      <c r="H6" s="324">
        <v>11753</v>
      </c>
      <c r="I6" s="325">
        <v>1442878</v>
      </c>
    </row>
    <row r="7" spans="1:9" s="40" customFormat="1" ht="16.5" customHeight="1" x14ac:dyDescent="0.4">
      <c r="A7" s="741"/>
      <c r="B7" s="739" t="s">
        <v>305</v>
      </c>
      <c r="C7" s="740"/>
      <c r="D7" s="322">
        <v>822</v>
      </c>
      <c r="E7" s="323">
        <v>241624</v>
      </c>
      <c r="F7" s="324">
        <v>834</v>
      </c>
      <c r="G7" s="323">
        <v>243744</v>
      </c>
      <c r="H7" s="324">
        <v>859</v>
      </c>
      <c r="I7" s="325">
        <v>250008</v>
      </c>
    </row>
    <row r="8" spans="1:9" ht="16.5" customHeight="1" x14ac:dyDescent="0.4">
      <c r="A8" s="741"/>
      <c r="B8" s="739" t="s">
        <v>306</v>
      </c>
      <c r="C8" s="740"/>
      <c r="D8" s="322">
        <v>428</v>
      </c>
      <c r="E8" s="323">
        <v>65483</v>
      </c>
      <c r="F8" s="324">
        <v>429</v>
      </c>
      <c r="G8" s="323">
        <v>66182</v>
      </c>
      <c r="H8" s="324">
        <v>428</v>
      </c>
      <c r="I8" s="325">
        <v>66183</v>
      </c>
    </row>
    <row r="9" spans="1:9" ht="16.5" customHeight="1" x14ac:dyDescent="0.4">
      <c r="A9" s="741"/>
      <c r="B9" s="739" t="s">
        <v>307</v>
      </c>
      <c r="C9" s="740"/>
      <c r="D9" s="322">
        <v>1</v>
      </c>
      <c r="E9" s="323">
        <v>320</v>
      </c>
      <c r="F9" s="324">
        <v>1</v>
      </c>
      <c r="G9" s="323">
        <v>55</v>
      </c>
      <c r="H9" s="324">
        <v>1</v>
      </c>
      <c r="I9" s="325">
        <v>55</v>
      </c>
    </row>
    <row r="10" spans="1:9" ht="16.5" customHeight="1" x14ac:dyDescent="0.4">
      <c r="A10" s="741"/>
      <c r="B10" s="739" t="s">
        <v>308</v>
      </c>
      <c r="C10" s="740"/>
      <c r="D10" s="322">
        <v>324</v>
      </c>
      <c r="E10" s="323">
        <v>36500</v>
      </c>
      <c r="F10" s="324">
        <v>329</v>
      </c>
      <c r="G10" s="323">
        <v>37873</v>
      </c>
      <c r="H10" s="324">
        <v>334</v>
      </c>
      <c r="I10" s="325">
        <v>38381</v>
      </c>
    </row>
    <row r="11" spans="1:9" ht="16.5" customHeight="1" x14ac:dyDescent="0.4">
      <c r="A11" s="741"/>
      <c r="B11" s="739" t="s">
        <v>309</v>
      </c>
      <c r="C11" s="740"/>
      <c r="D11" s="322">
        <v>24</v>
      </c>
      <c r="E11" s="323">
        <v>4075</v>
      </c>
      <c r="F11" s="324">
        <v>25</v>
      </c>
      <c r="G11" s="323">
        <v>4227</v>
      </c>
      <c r="H11" s="324">
        <v>29</v>
      </c>
      <c r="I11" s="325">
        <v>5244</v>
      </c>
    </row>
    <row r="12" spans="1:9" ht="16.5" customHeight="1" x14ac:dyDescent="0.4">
      <c r="A12" s="741"/>
      <c r="B12" s="739" t="s">
        <v>310</v>
      </c>
      <c r="C12" s="740"/>
      <c r="D12" s="322">
        <v>102</v>
      </c>
      <c r="E12" s="323">
        <v>16973</v>
      </c>
      <c r="F12" s="324">
        <v>105</v>
      </c>
      <c r="G12" s="323">
        <v>17261</v>
      </c>
      <c r="H12" s="324">
        <v>102</v>
      </c>
      <c r="I12" s="325">
        <v>15425</v>
      </c>
    </row>
    <row r="13" spans="1:9" ht="16.5" customHeight="1" x14ac:dyDescent="0.4">
      <c r="A13" s="741"/>
      <c r="B13" s="739" t="s">
        <v>311</v>
      </c>
      <c r="C13" s="740"/>
      <c r="D13" s="322">
        <v>273</v>
      </c>
      <c r="E13" s="323">
        <v>12955</v>
      </c>
      <c r="F13" s="324">
        <v>267</v>
      </c>
      <c r="G13" s="323">
        <v>12470</v>
      </c>
      <c r="H13" s="324">
        <v>262</v>
      </c>
      <c r="I13" s="325">
        <v>12192</v>
      </c>
    </row>
    <row r="14" spans="1:9" ht="16.5" customHeight="1" x14ac:dyDescent="0.4">
      <c r="A14" s="742"/>
      <c r="B14" s="737" t="s">
        <v>312</v>
      </c>
      <c r="C14" s="738"/>
      <c r="D14" s="326">
        <v>1205</v>
      </c>
      <c r="E14" s="327">
        <v>76263</v>
      </c>
      <c r="F14" s="328">
        <v>1192</v>
      </c>
      <c r="G14" s="327">
        <v>75128</v>
      </c>
      <c r="H14" s="328">
        <v>1177</v>
      </c>
      <c r="I14" s="329">
        <v>73868</v>
      </c>
    </row>
    <row r="15" spans="1:9" ht="16.5" customHeight="1" x14ac:dyDescent="0.4">
      <c r="A15" s="743" t="s">
        <v>320</v>
      </c>
      <c r="B15" s="735" t="s">
        <v>303</v>
      </c>
      <c r="C15" s="736"/>
      <c r="D15" s="576">
        <v>4176</v>
      </c>
      <c r="E15" s="577">
        <v>1621199</v>
      </c>
      <c r="F15" s="578">
        <v>4200</v>
      </c>
      <c r="G15" s="577">
        <v>1630807</v>
      </c>
      <c r="H15" s="578">
        <v>4230</v>
      </c>
      <c r="I15" s="581">
        <v>1649250</v>
      </c>
    </row>
    <row r="16" spans="1:9" ht="16.5" customHeight="1" x14ac:dyDescent="0.4">
      <c r="A16" s="741"/>
      <c r="B16" s="739" t="s">
        <v>313</v>
      </c>
      <c r="C16" s="740"/>
      <c r="D16" s="322">
        <v>694</v>
      </c>
      <c r="E16" s="323">
        <v>546045</v>
      </c>
      <c r="F16" s="324">
        <v>699</v>
      </c>
      <c r="G16" s="323">
        <v>545670</v>
      </c>
      <c r="H16" s="324">
        <v>701</v>
      </c>
      <c r="I16" s="325">
        <v>547784</v>
      </c>
    </row>
    <row r="17" spans="1:11" ht="16.5" customHeight="1" x14ac:dyDescent="0.4">
      <c r="A17" s="741"/>
      <c r="B17" s="739" t="s">
        <v>314</v>
      </c>
      <c r="C17" s="740"/>
      <c r="D17" s="322">
        <v>2141</v>
      </c>
      <c r="E17" s="323">
        <v>705551</v>
      </c>
      <c r="F17" s="324">
        <v>2157</v>
      </c>
      <c r="G17" s="323">
        <v>714032</v>
      </c>
      <c r="H17" s="324">
        <v>2186</v>
      </c>
      <c r="I17" s="325">
        <v>729402</v>
      </c>
    </row>
    <row r="18" spans="1:11" ht="16.5" customHeight="1" x14ac:dyDescent="0.4">
      <c r="A18" s="741"/>
      <c r="B18" s="739" t="s">
        <v>315</v>
      </c>
      <c r="C18" s="740"/>
      <c r="D18" s="322">
        <v>34</v>
      </c>
      <c r="E18" s="323">
        <v>41360</v>
      </c>
      <c r="F18" s="324">
        <v>34</v>
      </c>
      <c r="G18" s="323">
        <v>41360</v>
      </c>
      <c r="H18" s="324">
        <v>34</v>
      </c>
      <c r="I18" s="325">
        <v>41360</v>
      </c>
      <c r="J18" s="330"/>
      <c r="K18" s="330"/>
    </row>
    <row r="19" spans="1:11" ht="16.5" customHeight="1" x14ac:dyDescent="0.4">
      <c r="A19" s="741"/>
      <c r="B19" s="739" t="s">
        <v>316</v>
      </c>
      <c r="C19" s="740"/>
      <c r="D19" s="322">
        <v>605</v>
      </c>
      <c r="E19" s="323">
        <v>259041</v>
      </c>
      <c r="F19" s="324">
        <v>613</v>
      </c>
      <c r="G19" s="323">
        <v>259821</v>
      </c>
      <c r="H19" s="324">
        <v>618</v>
      </c>
      <c r="I19" s="325">
        <v>263685</v>
      </c>
      <c r="J19" s="330"/>
      <c r="K19" s="330"/>
    </row>
    <row r="20" spans="1:11" ht="16.5" customHeight="1" x14ac:dyDescent="0.4">
      <c r="A20" s="742"/>
      <c r="B20" s="737" t="s">
        <v>317</v>
      </c>
      <c r="C20" s="738"/>
      <c r="D20" s="326">
        <v>702</v>
      </c>
      <c r="E20" s="327">
        <v>69202</v>
      </c>
      <c r="F20" s="328">
        <v>697</v>
      </c>
      <c r="G20" s="327">
        <v>69924</v>
      </c>
      <c r="H20" s="326">
        <v>691</v>
      </c>
      <c r="I20" s="329">
        <v>67019</v>
      </c>
    </row>
    <row r="21" spans="1:11" x14ac:dyDescent="0.4">
      <c r="A21" s="339" t="s">
        <v>318</v>
      </c>
      <c r="B21" s="339"/>
      <c r="C21" s="232"/>
      <c r="D21" s="232"/>
      <c r="E21" s="232"/>
      <c r="F21" s="232"/>
      <c r="G21" s="232"/>
      <c r="H21" s="232"/>
      <c r="I21" s="232"/>
    </row>
    <row r="22" spans="1:11" ht="18.75" customHeight="1" x14ac:dyDescent="0.4"/>
    <row r="23" spans="1:11" ht="15" customHeight="1" x14ac:dyDescent="0.4">
      <c r="A23" s="331" t="s">
        <v>386</v>
      </c>
      <c r="B23" s="331"/>
      <c r="C23" s="331"/>
      <c r="D23" s="331"/>
      <c r="E23" s="331"/>
      <c r="F23" s="331"/>
      <c r="G23" s="331"/>
    </row>
    <row r="24" spans="1:11" ht="11.25" customHeight="1" thickBot="1" x14ac:dyDescent="0.2">
      <c r="A24" s="43"/>
      <c r="B24" s="245"/>
      <c r="C24" s="13"/>
      <c r="D24" s="13"/>
      <c r="E24" s="13"/>
      <c r="F24" s="13"/>
      <c r="G24" s="43"/>
      <c r="H24" s="417" t="s">
        <v>274</v>
      </c>
    </row>
    <row r="25" spans="1:11" ht="16.5" customHeight="1" x14ac:dyDescent="0.4">
      <c r="A25" s="728" t="s">
        <v>1</v>
      </c>
      <c r="B25" s="729"/>
      <c r="C25" s="723" t="s">
        <v>241</v>
      </c>
      <c r="D25" s="724"/>
      <c r="E25" s="724"/>
      <c r="F25" s="723" t="s">
        <v>242</v>
      </c>
      <c r="G25" s="724"/>
      <c r="H25" s="725"/>
    </row>
    <row r="26" spans="1:11" ht="16.5" customHeight="1" x14ac:dyDescent="0.4">
      <c r="A26" s="730"/>
      <c r="B26" s="731"/>
      <c r="C26" s="564" t="s">
        <v>101</v>
      </c>
      <c r="D26" s="211" t="s">
        <v>243</v>
      </c>
      <c r="E26" s="212" t="s">
        <v>244</v>
      </c>
      <c r="F26" s="564" t="s">
        <v>101</v>
      </c>
      <c r="G26" s="211" t="s">
        <v>243</v>
      </c>
      <c r="H26" s="213" t="s">
        <v>244</v>
      </c>
    </row>
    <row r="27" spans="1:11" ht="16.5" customHeight="1" x14ac:dyDescent="0.4">
      <c r="A27" s="733" t="s">
        <v>319</v>
      </c>
      <c r="B27" s="734"/>
      <c r="C27" s="565">
        <v>828</v>
      </c>
      <c r="D27" s="214" t="s">
        <v>40</v>
      </c>
      <c r="E27" s="216">
        <v>828</v>
      </c>
      <c r="F27" s="565" t="s">
        <v>245</v>
      </c>
      <c r="G27" s="214" t="s">
        <v>40</v>
      </c>
      <c r="H27" s="215" t="s">
        <v>245</v>
      </c>
    </row>
    <row r="28" spans="1:11" ht="16.5" customHeight="1" x14ac:dyDescent="0.4">
      <c r="A28" s="728">
        <v>29</v>
      </c>
      <c r="B28" s="729"/>
      <c r="C28" s="565">
        <v>828</v>
      </c>
      <c r="D28" s="214" t="s">
        <v>40</v>
      </c>
      <c r="E28" s="216">
        <v>828</v>
      </c>
      <c r="F28" s="565" t="s">
        <v>245</v>
      </c>
      <c r="G28" s="214" t="s">
        <v>40</v>
      </c>
      <c r="H28" s="215" t="s">
        <v>245</v>
      </c>
    </row>
    <row r="29" spans="1:11" ht="16.5" customHeight="1" x14ac:dyDescent="0.4">
      <c r="A29" s="728">
        <v>30</v>
      </c>
      <c r="B29" s="729"/>
      <c r="C29" s="565">
        <v>828</v>
      </c>
      <c r="D29" s="214" t="s">
        <v>40</v>
      </c>
      <c r="E29" s="216">
        <v>828</v>
      </c>
      <c r="F29" s="567" t="s">
        <v>245</v>
      </c>
      <c r="G29" s="214" t="s">
        <v>40</v>
      </c>
      <c r="H29" s="215" t="s">
        <v>245</v>
      </c>
    </row>
    <row r="30" spans="1:11" ht="16.5" customHeight="1" x14ac:dyDescent="0.4">
      <c r="A30" s="728" t="s">
        <v>32</v>
      </c>
      <c r="B30" s="729"/>
      <c r="C30" s="565">
        <v>828</v>
      </c>
      <c r="D30" s="214" t="s">
        <v>40</v>
      </c>
      <c r="E30" s="216">
        <v>828</v>
      </c>
      <c r="F30" s="565" t="s">
        <v>246</v>
      </c>
      <c r="G30" s="214" t="s">
        <v>40</v>
      </c>
      <c r="H30" s="215" t="s">
        <v>246</v>
      </c>
    </row>
    <row r="31" spans="1:11" ht="16.5" customHeight="1" x14ac:dyDescent="0.4">
      <c r="A31" s="732" t="s">
        <v>380</v>
      </c>
      <c r="B31" s="731"/>
      <c r="C31" s="566">
        <v>828</v>
      </c>
      <c r="D31" s="334" t="s">
        <v>341</v>
      </c>
      <c r="E31" s="335">
        <v>828</v>
      </c>
      <c r="F31" s="566" t="s">
        <v>245</v>
      </c>
      <c r="G31" s="334" t="s">
        <v>121</v>
      </c>
      <c r="H31" s="335" t="s">
        <v>245</v>
      </c>
    </row>
    <row r="32" spans="1:11" ht="11.25" customHeight="1" x14ac:dyDescent="0.4">
      <c r="A32" s="726" t="s">
        <v>247</v>
      </c>
      <c r="B32" s="727"/>
      <c r="C32" s="13"/>
      <c r="D32" s="13"/>
      <c r="E32" s="13"/>
      <c r="F32" s="13"/>
      <c r="G32" s="13"/>
    </row>
    <row r="33" spans="1:11" ht="11.25" customHeight="1" x14ac:dyDescent="0.4">
      <c r="A33" s="307" t="s">
        <v>248</v>
      </c>
      <c r="B33" s="62"/>
      <c r="C33" s="62"/>
      <c r="D33" s="62"/>
      <c r="E33" s="14"/>
      <c r="F33" s="14"/>
      <c r="G33" s="14"/>
    </row>
    <row r="34" spans="1:11" ht="14.25" customHeight="1" x14ac:dyDescent="0.4"/>
    <row r="35" spans="1:11" ht="14.25" customHeight="1" x14ac:dyDescent="0.4"/>
    <row r="36" spans="1:11" ht="14.25" customHeight="1" x14ac:dyDescent="0.4"/>
    <row r="37" spans="1:11" ht="13.5" customHeight="1" x14ac:dyDescent="0.4"/>
    <row r="38" spans="1:11" ht="13.5" customHeight="1" x14ac:dyDescent="0.4">
      <c r="G38" s="238"/>
      <c r="H38" s="238"/>
      <c r="J38" s="330"/>
      <c r="K38" s="330"/>
    </row>
    <row r="39" spans="1:11" ht="13.5" customHeight="1" x14ac:dyDescent="0.4">
      <c r="G39" s="333"/>
      <c r="H39" s="333"/>
      <c r="J39" s="330"/>
      <c r="K39" s="330"/>
    </row>
    <row r="40" spans="1:11" ht="16.5" customHeight="1" x14ac:dyDescent="0.4">
      <c r="G40" s="330"/>
      <c r="H40" s="330"/>
    </row>
    <row r="41" spans="1:11" ht="16.5" customHeight="1" x14ac:dyDescent="0.4">
      <c r="G41" s="330"/>
      <c r="H41" s="330"/>
    </row>
    <row r="42" spans="1:11" ht="9.75" customHeight="1" x14ac:dyDescent="0.4"/>
  </sheetData>
  <mergeCells count="32">
    <mergeCell ref="A5:A14"/>
    <mergeCell ref="A15:A20"/>
    <mergeCell ref="H2:I2"/>
    <mergeCell ref="A3:C4"/>
    <mergeCell ref="D3:E3"/>
    <mergeCell ref="F3:G3"/>
    <mergeCell ref="H3:I3"/>
    <mergeCell ref="B14:C14"/>
    <mergeCell ref="B13:C13"/>
    <mergeCell ref="B12:C12"/>
    <mergeCell ref="B11:C11"/>
    <mergeCell ref="B10:C10"/>
    <mergeCell ref="B9:C9"/>
    <mergeCell ref="B8:C8"/>
    <mergeCell ref="B7:C7"/>
    <mergeCell ref="B6:C6"/>
    <mergeCell ref="B5:C5"/>
    <mergeCell ref="B20:C20"/>
    <mergeCell ref="B19:C19"/>
    <mergeCell ref="B18:C18"/>
    <mergeCell ref="B17:C17"/>
    <mergeCell ref="B16:C16"/>
    <mergeCell ref="B15:C15"/>
    <mergeCell ref="C25:E25"/>
    <mergeCell ref="F25:H25"/>
    <mergeCell ref="A32:B32"/>
    <mergeCell ref="A25:B26"/>
    <mergeCell ref="A31:B31"/>
    <mergeCell ref="A30:B30"/>
    <mergeCell ref="A29:B29"/>
    <mergeCell ref="A28:B28"/>
    <mergeCell ref="A27:B27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fitToHeight="0" orientation="landscape" r:id="rId1"/>
  <headerFooter alignWithMargins="0">
    <oddHeader>&amp;R&amp;"ＭＳ 明朝,標準"&amp;6建設・住宅</oddHeader>
    <oddFooter>&amp;C&amp;"ＭＳ 明朝,標準"&amp;8&amp;A</oddFooter>
  </headerFooter>
  <rowBreaks count="1" manualBreakCount="1">
    <brk id="4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cp:lastPrinted>2021-09-28T09:14:21Z</cp:lastPrinted>
  <dcterms:created xsi:type="dcterms:W3CDTF">2020-09-15T01:37:22Z</dcterms:created>
  <dcterms:modified xsi:type="dcterms:W3CDTF">2021-09-29T02:21:47Z</dcterms:modified>
</cp:coreProperties>
</file>