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C8636DC8-1641-4ACA-8A1B-8BCDAC7F156C}" xr6:coauthVersionLast="44" xr6:coauthVersionMax="44" xr10:uidLastSave="{00000000-0000-0000-0000-000000000000}"/>
  <bookViews>
    <workbookView xWindow="-120" yWindow="-120" windowWidth="19440" windowHeight="15000" activeTab="3" xr2:uid="{5BB1E813-25F7-4C96-9081-68FAFA7A3F1D}"/>
  </bookViews>
  <sheets>
    <sheet name="1" sheetId="7" r:id="rId1"/>
    <sheet name="2" sheetId="9" r:id="rId2"/>
    <sheet name="3" sheetId="6" r:id="rId3"/>
    <sheet name="4" sheetId="5" r:id="rId4"/>
  </sheets>
  <definedNames>
    <definedName name="_xlnm.Print_Area" localSheetId="0">'1'!$A$1:$I$31</definedName>
    <definedName name="_xlnm.Print_Area" localSheetId="1">'2'!$A$1:$H$31</definedName>
    <definedName name="_xlnm.Print_Area" localSheetId="2">'3'!$A$1:$F$36</definedName>
    <definedName name="_xlnm.Print_Area" localSheetId="3">'4'!$A$1:$O$41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5" l="1"/>
  <c r="K10" i="5" l="1"/>
  <c r="M10" i="5"/>
  <c r="G10" i="5"/>
  <c r="D10" i="5"/>
  <c r="C10" i="5"/>
  <c r="B10" i="5"/>
</calcChain>
</file>

<file path=xl/sharedStrings.xml><?xml version="1.0" encoding="utf-8"?>
<sst xmlns="http://schemas.openxmlformats.org/spreadsheetml/2006/main" count="288" uniqueCount="197">
  <si>
    <t>（１）位　　置</t>
    <rPh sb="3" eb="4">
      <t>クライ</t>
    </rPh>
    <rPh sb="6" eb="7">
      <t>オキ</t>
    </rPh>
    <phoneticPr fontId="4"/>
  </si>
  <si>
    <t>北　　緯</t>
    <rPh sb="0" eb="1">
      <t>キタ</t>
    </rPh>
    <rPh sb="3" eb="4">
      <t>ヨコイト</t>
    </rPh>
    <phoneticPr fontId="4"/>
  </si>
  <si>
    <t>東　　経</t>
    <rPh sb="0" eb="1">
      <t>ヒガシ</t>
    </rPh>
    <rPh sb="3" eb="4">
      <t>ヘ</t>
    </rPh>
    <phoneticPr fontId="4"/>
  </si>
  <si>
    <t>海抜最高</t>
    <rPh sb="0" eb="1">
      <t>ウミ</t>
    </rPh>
    <rPh sb="1" eb="2">
      <t>ヌ</t>
    </rPh>
    <rPh sb="2" eb="3">
      <t>サイ</t>
    </rPh>
    <rPh sb="3" eb="4">
      <t>タカ</t>
    </rPh>
    <phoneticPr fontId="4"/>
  </si>
  <si>
    <t>36度29分44秒～36度33分18秒</t>
    <rPh sb="2" eb="3">
      <t>ド</t>
    </rPh>
    <rPh sb="5" eb="6">
      <t>フン</t>
    </rPh>
    <rPh sb="8" eb="9">
      <t>ビョウ</t>
    </rPh>
    <rPh sb="12" eb="13">
      <t>ド</t>
    </rPh>
    <rPh sb="15" eb="16">
      <t>フン</t>
    </rPh>
    <rPh sb="18" eb="19">
      <t>ビョウ</t>
    </rPh>
    <phoneticPr fontId="4"/>
  </si>
  <si>
    <t>136度34分49秒～136度37分５秒</t>
    <rPh sb="3" eb="4">
      <t>ド</t>
    </rPh>
    <rPh sb="6" eb="7">
      <t>フン</t>
    </rPh>
    <rPh sb="9" eb="10">
      <t>ビョウ</t>
    </rPh>
    <rPh sb="14" eb="15">
      <t>ド</t>
    </rPh>
    <rPh sb="17" eb="18">
      <t>フン</t>
    </rPh>
    <rPh sb="19" eb="20">
      <t>ビョウ</t>
    </rPh>
    <phoneticPr fontId="4"/>
  </si>
  <si>
    <t>49.6m</t>
    <phoneticPr fontId="4"/>
  </si>
  <si>
    <t>資料：総務課</t>
    <rPh sb="0" eb="2">
      <t>シリョウ</t>
    </rPh>
    <rPh sb="3" eb="5">
      <t>ソウム</t>
    </rPh>
    <rPh sb="5" eb="6">
      <t>カ</t>
    </rPh>
    <phoneticPr fontId="4"/>
  </si>
  <si>
    <t>　（注）世界測地系による。</t>
    <rPh sb="2" eb="3">
      <t>チュウ</t>
    </rPh>
    <rPh sb="4" eb="6">
      <t>セカイ</t>
    </rPh>
    <rPh sb="6" eb="8">
      <t>ソクチ</t>
    </rPh>
    <rPh sb="8" eb="9">
      <t>ケイ</t>
    </rPh>
    <phoneticPr fontId="4"/>
  </si>
  <si>
    <t>（２）面積及び範囲</t>
    <rPh sb="3" eb="4">
      <t>メン</t>
    </rPh>
    <rPh sb="4" eb="5">
      <t>セキ</t>
    </rPh>
    <rPh sb="5" eb="6">
      <t>オヨ</t>
    </rPh>
    <rPh sb="7" eb="9">
      <t>ハンイ</t>
    </rPh>
    <phoneticPr fontId="4"/>
  </si>
  <si>
    <t>面　　積</t>
    <rPh sb="0" eb="1">
      <t>メン</t>
    </rPh>
    <rPh sb="3" eb="4">
      <t>セキ</t>
    </rPh>
    <phoneticPr fontId="4"/>
  </si>
  <si>
    <t>範　　囲</t>
    <rPh sb="0" eb="1">
      <t>ハン</t>
    </rPh>
    <rPh sb="3" eb="4">
      <t>ガコイ</t>
    </rPh>
    <phoneticPr fontId="4"/>
  </si>
  <si>
    <t>隣接市町村</t>
    <rPh sb="0" eb="1">
      <t>トナリ</t>
    </rPh>
    <rPh sb="1" eb="2">
      <t>セツ</t>
    </rPh>
    <rPh sb="2" eb="3">
      <t>シ</t>
    </rPh>
    <rPh sb="3" eb="4">
      <t>マチ</t>
    </rPh>
    <rPh sb="4" eb="5">
      <t>ソン</t>
    </rPh>
    <phoneticPr fontId="4"/>
  </si>
  <si>
    <t>13.56k㎡</t>
    <phoneticPr fontId="4"/>
  </si>
  <si>
    <t>東　西　　4.5km
南　北　　6.7km</t>
    <rPh sb="0" eb="1">
      <t>ヒガシ</t>
    </rPh>
    <rPh sb="2" eb="3">
      <t>ニシ</t>
    </rPh>
    <phoneticPr fontId="4"/>
  </si>
  <si>
    <t>金沢市、白山市</t>
    <rPh sb="0" eb="3">
      <t>カナザワシ</t>
    </rPh>
    <rPh sb="4" eb="6">
      <t>ハクサン</t>
    </rPh>
    <rPh sb="6" eb="7">
      <t>シ</t>
    </rPh>
    <phoneticPr fontId="4"/>
  </si>
  <si>
    <t>（３）市域の変遷</t>
    <rPh sb="3" eb="4">
      <t>シ</t>
    </rPh>
    <rPh sb="4" eb="5">
      <t>イキ</t>
    </rPh>
    <rPh sb="6" eb="8">
      <t>ヘンセン</t>
    </rPh>
    <phoneticPr fontId="4"/>
  </si>
  <si>
    <t>年</t>
    <rPh sb="0" eb="1">
      <t>トシ</t>
    </rPh>
    <phoneticPr fontId="4"/>
  </si>
  <si>
    <t>合併町村名</t>
    <rPh sb="0" eb="1">
      <t>ゴウ</t>
    </rPh>
    <rPh sb="1" eb="2">
      <t>ヘイ</t>
    </rPh>
    <rPh sb="2" eb="3">
      <t>マチ</t>
    </rPh>
    <rPh sb="3" eb="4">
      <t>ムラ</t>
    </rPh>
    <rPh sb="4" eb="5">
      <t>メイ</t>
    </rPh>
    <phoneticPr fontId="4"/>
  </si>
  <si>
    <t>昭和30年</t>
    <phoneticPr fontId="4"/>
  </si>
  <si>
    <t>野々市町(2.65k㎡)と富奥村（6.12k㎡）が合併</t>
    <phoneticPr fontId="4"/>
  </si>
  <si>
    <t>8.77k㎡</t>
    <phoneticPr fontId="4"/>
  </si>
  <si>
    <t>昭和31年</t>
  </si>
  <si>
    <t>郷村の一部(2.66k㎡)を編入合併</t>
  </si>
  <si>
    <t>11.43 k㎡</t>
  </si>
  <si>
    <t>昭和32年</t>
  </si>
  <si>
    <t>旧押野村（金沢市）の一部(2.02k㎡)を編入合併</t>
  </si>
  <si>
    <t>13.45 k㎡</t>
  </si>
  <si>
    <t>平成元年</t>
  </si>
  <si>
    <t>建設省国土地理院の精査による</t>
    <rPh sb="9" eb="11">
      <t>セイサ</t>
    </rPh>
    <phoneticPr fontId="4"/>
  </si>
  <si>
    <t>13.56 k㎡</t>
  </si>
  <si>
    <t>（４）主要河川</t>
    <rPh sb="3" eb="4">
      <t>シュ</t>
    </rPh>
    <rPh sb="4" eb="5">
      <t>ヨウ</t>
    </rPh>
    <rPh sb="5" eb="7">
      <t>カセン</t>
    </rPh>
    <phoneticPr fontId="4"/>
  </si>
  <si>
    <t>河　　川</t>
    <rPh sb="0" eb="4">
      <t>カセン</t>
    </rPh>
    <phoneticPr fontId="4"/>
  </si>
  <si>
    <t>上　流　端</t>
    <rPh sb="0" eb="1">
      <t>ウエ</t>
    </rPh>
    <rPh sb="2" eb="3">
      <t>ナガレ</t>
    </rPh>
    <rPh sb="4" eb="5">
      <t>ハシ</t>
    </rPh>
    <phoneticPr fontId="4"/>
  </si>
  <si>
    <t>下　流　端</t>
  </si>
  <si>
    <t>流路延長</t>
    <rPh sb="0" eb="2">
      <t>リュウロ</t>
    </rPh>
    <rPh sb="2" eb="4">
      <t>エンチョウ</t>
    </rPh>
    <phoneticPr fontId="4"/>
  </si>
  <si>
    <t>２級河川</t>
    <phoneticPr fontId="4"/>
  </si>
  <si>
    <t>安　原　川</t>
    <phoneticPr fontId="4"/>
  </si>
  <si>
    <t>左岸　 白山市横江町2511番地先</t>
    <rPh sb="4" eb="6">
      <t>ハクサン</t>
    </rPh>
    <phoneticPr fontId="4"/>
  </si>
  <si>
    <t>犀川合流点</t>
  </si>
  <si>
    <t>右岸　　野々市市二日市五丁目334番地先</t>
    <rPh sb="7" eb="8">
      <t>シ</t>
    </rPh>
    <rPh sb="8" eb="11">
      <t>フツカイチ</t>
    </rPh>
    <rPh sb="11" eb="14">
      <t>ゴチョウメ</t>
    </rPh>
    <rPh sb="17" eb="19">
      <t>バンチ</t>
    </rPh>
    <rPh sb="18" eb="19">
      <t>チ</t>
    </rPh>
    <rPh sb="19" eb="20">
      <t>サキ</t>
    </rPh>
    <phoneticPr fontId="4"/>
  </si>
  <si>
    <t>馬　場　川</t>
  </si>
  <si>
    <t>左岸　　野々市市三日市一丁目371番地先</t>
    <rPh sb="7" eb="8">
      <t>シ</t>
    </rPh>
    <rPh sb="8" eb="11">
      <t>ミッカイチ</t>
    </rPh>
    <rPh sb="11" eb="12">
      <t>イチ</t>
    </rPh>
    <rPh sb="12" eb="14">
      <t>チョウメ</t>
    </rPh>
    <rPh sb="17" eb="19">
      <t>バンチ</t>
    </rPh>
    <rPh sb="18" eb="19">
      <t>チ</t>
    </rPh>
    <rPh sb="19" eb="20">
      <t>サキ</t>
    </rPh>
    <phoneticPr fontId="4"/>
  </si>
  <si>
    <t>安原川合流点</t>
    <phoneticPr fontId="4"/>
  </si>
  <si>
    <t>右岸　　野々市市二日市四丁目213番地先</t>
    <rPh sb="7" eb="8">
      <t>シ</t>
    </rPh>
    <rPh sb="8" eb="11">
      <t>フツカイチ</t>
    </rPh>
    <rPh sb="11" eb="14">
      <t>ヨンチョウメ</t>
    </rPh>
    <rPh sb="17" eb="19">
      <t>バンチ</t>
    </rPh>
    <rPh sb="18" eb="19">
      <t>チ</t>
    </rPh>
    <rPh sb="19" eb="20">
      <t>サキ</t>
    </rPh>
    <phoneticPr fontId="4"/>
  </si>
  <si>
    <t>十　人　川</t>
  </si>
  <si>
    <t>左岸　　野々市市野代三丁目142番1地先</t>
    <rPh sb="7" eb="8">
      <t>シ</t>
    </rPh>
    <rPh sb="10" eb="11">
      <t>３</t>
    </rPh>
    <phoneticPr fontId="4"/>
  </si>
  <si>
    <t>　　　　「ＪＲ北陸本線上流」</t>
  </si>
  <si>
    <t>右岸　　金沢市八日市二丁目232番2地先</t>
    <rPh sb="10" eb="11">
      <t>２</t>
    </rPh>
    <phoneticPr fontId="4"/>
  </si>
  <si>
    <t>　　　　「ＪＲ北陸本線上流」</t>
    <phoneticPr fontId="4"/>
  </si>
  <si>
    <t>高　橋　川</t>
  </si>
  <si>
    <t>左岸　　白山市鶴来古町ソ19番地２の２地先</t>
    <rPh sb="4" eb="6">
      <t>ハクサン</t>
    </rPh>
    <rPh sb="6" eb="7">
      <t>シ</t>
    </rPh>
    <phoneticPr fontId="4"/>
  </si>
  <si>
    <t>伏見川合流点</t>
  </si>
  <si>
    <t>　　　　「平等寺川合流点」</t>
  </si>
  <si>
    <t>右岸　　白山市鶴来本町一丁目ワ88番７地先</t>
    <rPh sb="4" eb="6">
      <t>ハクサン</t>
    </rPh>
    <rPh sb="6" eb="7">
      <t>シ</t>
    </rPh>
    <rPh sb="11" eb="12">
      <t>１</t>
    </rPh>
    <phoneticPr fontId="4"/>
  </si>
  <si>
    <t>木　呂　川</t>
  </si>
  <si>
    <t>左岸　　野々市市本町四丁目12番1地先</t>
    <rPh sb="7" eb="8">
      <t>シ</t>
    </rPh>
    <rPh sb="10" eb="11">
      <t>４</t>
    </rPh>
    <rPh sb="11" eb="13">
      <t>チョウメ</t>
    </rPh>
    <rPh sb="15" eb="16">
      <t>バン</t>
    </rPh>
    <rPh sb="17" eb="18">
      <t>チ</t>
    </rPh>
    <rPh sb="18" eb="19">
      <t>サキ</t>
    </rPh>
    <phoneticPr fontId="4"/>
  </si>
  <si>
    <t>右岸　　　　　　〃　 　　150番1地先 　　</t>
    <rPh sb="16" eb="17">
      <t>バン</t>
    </rPh>
    <rPh sb="18" eb="19">
      <t>チ</t>
    </rPh>
    <rPh sb="19" eb="20">
      <t>サキ</t>
    </rPh>
    <phoneticPr fontId="4"/>
  </si>
  <si>
    <t>準用河川</t>
  </si>
  <si>
    <t>住　吉　川</t>
  </si>
  <si>
    <t>左岸　　野々市市本町一丁目245番２地先</t>
    <rPh sb="7" eb="8">
      <t>シ</t>
    </rPh>
    <rPh sb="10" eb="11">
      <t>１</t>
    </rPh>
    <phoneticPr fontId="4"/>
  </si>
  <si>
    <t>高橋川合流点</t>
  </si>
  <si>
    <t>右岸　　　〃　　高橋町19番１地先</t>
    <phoneticPr fontId="4"/>
  </si>
  <si>
    <t>城　谷　川</t>
  </si>
  <si>
    <t>左岸　　野々市市稲荷一丁目1番1地先</t>
    <rPh sb="7" eb="8">
      <t>シ</t>
    </rPh>
    <rPh sb="10" eb="11">
      <t>１</t>
    </rPh>
    <phoneticPr fontId="4"/>
  </si>
  <si>
    <t>2級河川十人川</t>
    <phoneticPr fontId="4"/>
  </si>
  <si>
    <t>右岸　　　　〃　本町六丁目１番地先</t>
    <rPh sb="10" eb="11">
      <t>６</t>
    </rPh>
    <phoneticPr fontId="4"/>
  </si>
  <si>
    <t>（５）地目別面積</t>
    <rPh sb="3" eb="5">
      <t>チモク</t>
    </rPh>
    <rPh sb="5" eb="6">
      <t>ベツ</t>
    </rPh>
    <rPh sb="6" eb="8">
      <t>メンセキ</t>
    </rPh>
    <phoneticPr fontId="4"/>
  </si>
  <si>
    <t>総　地　積</t>
    <rPh sb="0" eb="1">
      <t>ソウ</t>
    </rPh>
    <rPh sb="2" eb="3">
      <t>チ</t>
    </rPh>
    <rPh sb="4" eb="5">
      <t>セキ</t>
    </rPh>
    <phoneticPr fontId="4"/>
  </si>
  <si>
    <t>評価総地積</t>
    <rPh sb="0" eb="1">
      <t>ヒョウ</t>
    </rPh>
    <rPh sb="1" eb="2">
      <t>アタイ</t>
    </rPh>
    <rPh sb="2" eb="3">
      <t>ソウ</t>
    </rPh>
    <rPh sb="3" eb="4">
      <t>チ</t>
    </rPh>
    <rPh sb="4" eb="5">
      <t>セキ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</si>
  <si>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</si>
  <si>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</si>
  <si>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宅　地</t>
    <rPh sb="0" eb="1">
      <t>タク</t>
    </rPh>
    <rPh sb="2" eb="3">
      <t>チ</t>
    </rPh>
    <phoneticPr fontId="4"/>
  </si>
  <si>
    <t>山林・原野</t>
    <rPh sb="0" eb="2">
      <t>サンリン</t>
    </rPh>
    <rPh sb="3" eb="5">
      <t>ゲンヤ</t>
    </rPh>
    <phoneticPr fontId="4"/>
  </si>
  <si>
    <t>雑種地</t>
    <rPh sb="0" eb="1">
      <t>ザツ</t>
    </rPh>
    <rPh sb="1" eb="2">
      <t>タネ</t>
    </rPh>
    <rPh sb="2" eb="3">
      <t>チ</t>
    </rPh>
    <phoneticPr fontId="4"/>
  </si>
  <si>
    <t>－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</si>
  <si>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</si>
  <si>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</si>
  <si>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</si>
  <si>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</si>
  <si>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</si>
  <si>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</si>
  <si>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</si>
  <si>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</si>
  <si>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</si>
  <si>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</si>
  <si>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</si>
  <si>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</si>
  <si>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</si>
  <si>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</si>
  <si>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</si>
  <si>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</si>
  <si>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</si>
  <si>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</si>
  <si>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</si>
  <si>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</si>
  <si>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</si>
  <si>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資料：税務課「土地に関する概要調書報告書」</t>
    <rPh sb="0" eb="2">
      <t>シリョウ</t>
    </rPh>
    <rPh sb="3" eb="5">
      <t>ゼイム</t>
    </rPh>
    <rPh sb="5" eb="6">
      <t>カ</t>
    </rPh>
    <rPh sb="7" eb="9">
      <t>トチ</t>
    </rPh>
    <rPh sb="10" eb="11">
      <t>カン</t>
    </rPh>
    <rPh sb="13" eb="15">
      <t>ガイヨウ</t>
    </rPh>
    <rPh sb="15" eb="17">
      <t>チョウショ</t>
    </rPh>
    <rPh sb="17" eb="19">
      <t>ホウコク</t>
    </rPh>
    <rPh sb="19" eb="20">
      <t>ショ</t>
    </rPh>
    <phoneticPr fontId="4"/>
  </si>
  <si>
    <t>（６）地価公示価格</t>
    <rPh sb="3" eb="4">
      <t>チ</t>
    </rPh>
    <rPh sb="4" eb="5">
      <t>アタイ</t>
    </rPh>
    <rPh sb="5" eb="6">
      <t>オオヤケ</t>
    </rPh>
    <rPh sb="6" eb="7">
      <t>シメ</t>
    </rPh>
    <rPh sb="7" eb="8">
      <t>アタイ</t>
    </rPh>
    <rPh sb="8" eb="9">
      <t>カク</t>
    </rPh>
    <phoneticPr fontId="4"/>
  </si>
  <si>
    <t>①地価公示価格</t>
    <rPh sb="1" eb="3">
      <t>チカ</t>
    </rPh>
    <rPh sb="3" eb="5">
      <t>コウジ</t>
    </rPh>
    <rPh sb="5" eb="7">
      <t>カカク</t>
    </rPh>
    <phoneticPr fontId="4"/>
  </si>
  <si>
    <t>標準地の所在地</t>
    <rPh sb="0" eb="2">
      <t>ヒョウジュン</t>
    </rPh>
    <rPh sb="2" eb="3">
      <t>チ</t>
    </rPh>
    <rPh sb="4" eb="7">
      <t>ショザイチ</t>
    </rPh>
    <phoneticPr fontId="4"/>
  </si>
  <si>
    <t>太平寺一丁目282番</t>
    <rPh sb="0" eb="2">
      <t>タイヘイ</t>
    </rPh>
    <rPh sb="2" eb="3">
      <t>テラ</t>
    </rPh>
    <rPh sb="3" eb="4">
      <t>１</t>
    </rPh>
    <rPh sb="4" eb="6">
      <t>チョウメ</t>
    </rPh>
    <rPh sb="9" eb="10">
      <t>バン</t>
    </rPh>
    <phoneticPr fontId="4"/>
  </si>
  <si>
    <t>高橋町128番４</t>
    <rPh sb="0" eb="3">
      <t>タカハシマチ</t>
    </rPh>
    <rPh sb="6" eb="7">
      <t>バン</t>
    </rPh>
    <phoneticPr fontId="4"/>
  </si>
  <si>
    <t>新庄一丁目181番</t>
    <rPh sb="0" eb="2">
      <t>シンジョウ</t>
    </rPh>
    <rPh sb="2" eb="3">
      <t>１</t>
    </rPh>
    <rPh sb="3" eb="5">
      <t>チョウメ</t>
    </rPh>
    <rPh sb="8" eb="9">
      <t>バン</t>
    </rPh>
    <phoneticPr fontId="4"/>
  </si>
  <si>
    <t>押野二丁目125番２</t>
    <rPh sb="0" eb="2">
      <t>オシノ</t>
    </rPh>
    <rPh sb="2" eb="3">
      <t>２</t>
    </rPh>
    <rPh sb="3" eb="5">
      <t>チョウメ</t>
    </rPh>
    <rPh sb="8" eb="9">
      <t>バン</t>
    </rPh>
    <phoneticPr fontId="4"/>
  </si>
  <si>
    <t>本町四丁目１番３</t>
    <rPh sb="0" eb="2">
      <t>ホンマチ</t>
    </rPh>
    <rPh sb="2" eb="3">
      <t>４</t>
    </rPh>
    <rPh sb="3" eb="5">
      <t>チョウメ</t>
    </rPh>
    <rPh sb="6" eb="7">
      <t>バン</t>
    </rPh>
    <phoneticPr fontId="4"/>
  </si>
  <si>
    <t>徳用一丁目37番</t>
    <rPh sb="0" eb="2">
      <t>トクヨウ</t>
    </rPh>
    <rPh sb="2" eb="5">
      <t>イッチョウメ</t>
    </rPh>
    <rPh sb="7" eb="8">
      <t>バン</t>
    </rPh>
    <phoneticPr fontId="4"/>
  </si>
  <si>
    <t>稲荷二丁目121番</t>
    <rPh sb="0" eb="2">
      <t>イナリ</t>
    </rPh>
    <rPh sb="2" eb="3">
      <t>２</t>
    </rPh>
    <rPh sb="3" eb="5">
      <t>チョウメ</t>
    </rPh>
    <rPh sb="8" eb="9">
      <t>バン</t>
    </rPh>
    <phoneticPr fontId="4"/>
  </si>
  <si>
    <t>矢作三丁目135番17</t>
    <rPh sb="0" eb="2">
      <t>ヤハギ</t>
    </rPh>
    <rPh sb="2" eb="3">
      <t>３</t>
    </rPh>
    <rPh sb="3" eb="5">
      <t>チョウメ</t>
    </rPh>
    <rPh sb="8" eb="9">
      <t>バン</t>
    </rPh>
    <phoneticPr fontId="4"/>
  </si>
  <si>
    <t>中林二丁目３番１</t>
    <rPh sb="0" eb="2">
      <t>ナカバヤシ</t>
    </rPh>
    <rPh sb="2" eb="3">
      <t>２</t>
    </rPh>
    <rPh sb="3" eb="5">
      <t>チョウメ</t>
    </rPh>
    <rPh sb="6" eb="7">
      <t>バン</t>
    </rPh>
    <phoneticPr fontId="4"/>
  </si>
  <si>
    <t>本町三丁目69番</t>
    <rPh sb="0" eb="2">
      <t>ホンマチ</t>
    </rPh>
    <rPh sb="2" eb="5">
      <t>３チョウメ</t>
    </rPh>
    <rPh sb="7" eb="8">
      <t>バン</t>
    </rPh>
    <phoneticPr fontId="4"/>
  </si>
  <si>
    <t>藤平田一丁目331番</t>
    <rPh sb="0" eb="1">
      <t>フジ</t>
    </rPh>
    <rPh sb="1" eb="2">
      <t>タイラ</t>
    </rPh>
    <rPh sb="2" eb="3">
      <t>タ</t>
    </rPh>
    <rPh sb="3" eb="6">
      <t>イッチョウメ</t>
    </rPh>
    <rPh sb="9" eb="10">
      <t>バン</t>
    </rPh>
    <phoneticPr fontId="4"/>
  </si>
  <si>
    <t>資料：国土交通省「地価公示価格」</t>
    <rPh sb="0" eb="2">
      <t>シリョウ</t>
    </rPh>
    <rPh sb="3" eb="5">
      <t>コクド</t>
    </rPh>
    <rPh sb="5" eb="8">
      <t>コウツウショウ</t>
    </rPh>
    <rPh sb="9" eb="11">
      <t>チカ</t>
    </rPh>
    <rPh sb="11" eb="13">
      <t>コウジ</t>
    </rPh>
    <rPh sb="13" eb="15">
      <t>カカク</t>
    </rPh>
    <phoneticPr fontId="4"/>
  </si>
  <si>
    <t>　（注）これらは標準地における１㎡あたりの価格である。</t>
    <rPh sb="2" eb="3">
      <t>チュウ</t>
    </rPh>
    <rPh sb="8" eb="10">
      <t>ヒョウジュン</t>
    </rPh>
    <rPh sb="10" eb="11">
      <t>チ</t>
    </rPh>
    <rPh sb="21" eb="23">
      <t>カカク</t>
    </rPh>
    <phoneticPr fontId="4"/>
  </si>
  <si>
    <t>②石川県基準地価格　　　</t>
    <rPh sb="1" eb="4">
      <t>イシカワケン</t>
    </rPh>
    <rPh sb="4" eb="6">
      <t>キジュン</t>
    </rPh>
    <rPh sb="6" eb="7">
      <t>チ</t>
    </rPh>
    <rPh sb="7" eb="9">
      <t>カカク</t>
    </rPh>
    <phoneticPr fontId="4"/>
  </si>
  <si>
    <t>菅原町52番４</t>
    <rPh sb="0" eb="2">
      <t>スガハラ</t>
    </rPh>
    <rPh sb="2" eb="3">
      <t>マチ</t>
    </rPh>
    <rPh sb="5" eb="6">
      <t>バン</t>
    </rPh>
    <phoneticPr fontId="4"/>
  </si>
  <si>
    <t>扇が丘509番</t>
    <rPh sb="0" eb="1">
      <t>オオギ</t>
    </rPh>
    <rPh sb="2" eb="3">
      <t>オカ</t>
    </rPh>
    <rPh sb="6" eb="7">
      <t>バン</t>
    </rPh>
    <phoneticPr fontId="4"/>
  </si>
  <si>
    <t>御経塚一丁目397番</t>
    <rPh sb="0" eb="3">
      <t>オキョウヅカ</t>
    </rPh>
    <rPh sb="3" eb="4">
      <t>１</t>
    </rPh>
    <rPh sb="4" eb="6">
      <t>チョウメ</t>
    </rPh>
    <rPh sb="9" eb="10">
      <t>バン</t>
    </rPh>
    <phoneticPr fontId="4"/>
  </si>
  <si>
    <t>粟田四丁目47番</t>
    <rPh sb="0" eb="2">
      <t>アワダ</t>
    </rPh>
    <rPh sb="2" eb="3">
      <t>４</t>
    </rPh>
    <rPh sb="3" eb="5">
      <t>チョウメ</t>
    </rPh>
    <rPh sb="7" eb="8">
      <t>バン</t>
    </rPh>
    <phoneticPr fontId="4"/>
  </si>
  <si>
    <t>藤平田二丁目110番外</t>
    <rPh sb="0" eb="1">
      <t>フジ</t>
    </rPh>
    <rPh sb="1" eb="3">
      <t>ヒラタ</t>
    </rPh>
    <rPh sb="3" eb="4">
      <t>２</t>
    </rPh>
    <rPh sb="4" eb="6">
      <t>チョウメ</t>
    </rPh>
    <rPh sb="9" eb="10">
      <t>バン</t>
    </rPh>
    <rPh sb="10" eb="11">
      <t>ソト</t>
    </rPh>
    <phoneticPr fontId="4"/>
  </si>
  <si>
    <t>上林四丁目591番</t>
    <rPh sb="0" eb="2">
      <t>カンバヤシ</t>
    </rPh>
    <rPh sb="2" eb="3">
      <t>４</t>
    </rPh>
    <rPh sb="3" eb="5">
      <t>チョウメ</t>
    </rPh>
    <rPh sb="8" eb="9">
      <t>バン</t>
    </rPh>
    <phoneticPr fontId="4"/>
  </si>
  <si>
    <t>横宮町56番１</t>
    <rPh sb="0" eb="1">
      <t>ヨコ</t>
    </rPh>
    <rPh sb="1" eb="3">
      <t>ミヤマチ</t>
    </rPh>
    <rPh sb="5" eb="6">
      <t>バン</t>
    </rPh>
    <phoneticPr fontId="4"/>
  </si>
  <si>
    <t>新庄六丁目454番外</t>
    <rPh sb="0" eb="1">
      <t>シン</t>
    </rPh>
    <rPh sb="1" eb="2">
      <t>ショウ</t>
    </rPh>
    <rPh sb="2" eb="3">
      <t>６</t>
    </rPh>
    <rPh sb="3" eb="5">
      <t>チョウメ</t>
    </rPh>
    <rPh sb="8" eb="9">
      <t>バン</t>
    </rPh>
    <rPh sb="9" eb="10">
      <t>ホカ</t>
    </rPh>
    <phoneticPr fontId="4"/>
  </si>
  <si>
    <t>若松町188番９</t>
    <rPh sb="0" eb="2">
      <t>ワカマツ</t>
    </rPh>
    <rPh sb="2" eb="3">
      <t>マチ</t>
    </rPh>
    <rPh sb="6" eb="7">
      <t>バン</t>
    </rPh>
    <phoneticPr fontId="4"/>
  </si>
  <si>
    <t>野代一丁目６番外</t>
    <rPh sb="0" eb="1">
      <t>ノ</t>
    </rPh>
    <rPh sb="1" eb="2">
      <t>シロ</t>
    </rPh>
    <rPh sb="2" eb="3">
      <t>１</t>
    </rPh>
    <rPh sb="3" eb="5">
      <t>チョウメ</t>
    </rPh>
    <rPh sb="6" eb="7">
      <t>バン</t>
    </rPh>
    <rPh sb="7" eb="8">
      <t>ガイ</t>
    </rPh>
    <phoneticPr fontId="4"/>
  </si>
  <si>
    <t>御経塚四丁目94番外</t>
    <rPh sb="0" eb="3">
      <t>オキョウヅカ</t>
    </rPh>
    <rPh sb="3" eb="4">
      <t>４</t>
    </rPh>
    <rPh sb="4" eb="6">
      <t>チョウメ</t>
    </rPh>
    <rPh sb="8" eb="9">
      <t>バン</t>
    </rPh>
    <rPh sb="9" eb="10">
      <t>ソト</t>
    </rPh>
    <phoneticPr fontId="4"/>
  </si>
  <si>
    <t>清金三丁目26番</t>
    <rPh sb="0" eb="1">
      <t>キヨ</t>
    </rPh>
    <rPh sb="1" eb="2">
      <t>カネ</t>
    </rPh>
    <rPh sb="2" eb="3">
      <t>３</t>
    </rPh>
    <rPh sb="3" eb="5">
      <t>チョウメ</t>
    </rPh>
    <rPh sb="7" eb="8">
      <t>バン</t>
    </rPh>
    <phoneticPr fontId="4"/>
  </si>
  <si>
    <t>押野六丁目110番</t>
    <rPh sb="0" eb="2">
      <t>オシノ</t>
    </rPh>
    <rPh sb="2" eb="3">
      <t>６</t>
    </rPh>
    <rPh sb="3" eb="5">
      <t>チョウメ</t>
    </rPh>
    <rPh sb="8" eb="9">
      <t>バン</t>
    </rPh>
    <phoneticPr fontId="4"/>
  </si>
  <si>
    <t>扇が丘424番外</t>
    <rPh sb="0" eb="1">
      <t>オウギ</t>
    </rPh>
    <rPh sb="2" eb="3">
      <t>オカ</t>
    </rPh>
    <rPh sb="6" eb="7">
      <t>バン</t>
    </rPh>
    <rPh sb="7" eb="8">
      <t>ガイ</t>
    </rPh>
    <phoneticPr fontId="4"/>
  </si>
  <si>
    <t>資料：石川県企画振興部「地価調査書」</t>
    <rPh sb="0" eb="2">
      <t>シリョウ</t>
    </rPh>
    <rPh sb="3" eb="6">
      <t>イシカワケン</t>
    </rPh>
    <rPh sb="6" eb="8">
      <t>キカク</t>
    </rPh>
    <rPh sb="8" eb="10">
      <t>シンコウ</t>
    </rPh>
    <rPh sb="10" eb="11">
      <t>ブ</t>
    </rPh>
    <rPh sb="12" eb="14">
      <t>チカ</t>
    </rPh>
    <rPh sb="14" eb="17">
      <t>チョウサショ</t>
    </rPh>
    <phoneticPr fontId="4"/>
  </si>
  <si>
    <t>観測地点：金沢地方気象台</t>
    <rPh sb="0" eb="2">
      <t>カンソク</t>
    </rPh>
    <rPh sb="2" eb="4">
      <t>チテン</t>
    </rPh>
    <rPh sb="5" eb="7">
      <t>カナザワ</t>
    </rPh>
    <rPh sb="7" eb="9">
      <t>チホウ</t>
    </rPh>
    <rPh sb="9" eb="12">
      <t>キショウダイ</t>
    </rPh>
    <phoneticPr fontId="4"/>
  </si>
  <si>
    <t>年　月</t>
    <rPh sb="0" eb="1">
      <t>トシ</t>
    </rPh>
    <rPh sb="2" eb="3">
      <t>ツキ</t>
    </rPh>
    <phoneticPr fontId="4"/>
  </si>
  <si>
    <t>気　　温　　（℃）</t>
    <rPh sb="0" eb="1">
      <t>キ</t>
    </rPh>
    <rPh sb="3" eb="4">
      <t>アツシ</t>
    </rPh>
    <phoneticPr fontId="4"/>
  </si>
  <si>
    <t>平均湿度
（％）</t>
    <rPh sb="0" eb="2">
      <t>ヘイキン</t>
    </rPh>
    <rPh sb="2" eb="4">
      <t>シツド</t>
    </rPh>
    <phoneticPr fontId="4"/>
  </si>
  <si>
    <t>平均雲量</t>
    <rPh sb="0" eb="2">
      <t>ヘイキン</t>
    </rPh>
    <rPh sb="2" eb="3">
      <t>クモ</t>
    </rPh>
    <rPh sb="3" eb="4">
      <t>リョウ</t>
    </rPh>
    <phoneticPr fontId="4"/>
  </si>
  <si>
    <t>風（m/s）</t>
    <rPh sb="0" eb="1">
      <t>カゼ</t>
    </rPh>
    <phoneticPr fontId="4"/>
  </si>
  <si>
    <t>降水量（mm）</t>
    <rPh sb="0" eb="3">
      <t>コウスイリョウ</t>
    </rPh>
    <phoneticPr fontId="4"/>
  </si>
  <si>
    <t>日照時間
（ｈ）</t>
    <rPh sb="0" eb="2">
      <t>ニッショウ</t>
    </rPh>
    <rPh sb="2" eb="4">
      <t>ジカン</t>
    </rPh>
    <phoneticPr fontId="4"/>
  </si>
  <si>
    <t>雪（cm）</t>
    <rPh sb="0" eb="1">
      <t>ユキ</t>
    </rPh>
    <phoneticPr fontId="4"/>
  </si>
  <si>
    <t>平　均</t>
    <rPh sb="0" eb="1">
      <t>ヒラ</t>
    </rPh>
    <rPh sb="2" eb="3">
      <t>ヒトシ</t>
    </rPh>
    <phoneticPr fontId="4"/>
  </si>
  <si>
    <t>日最高平均</t>
    <rPh sb="0" eb="1">
      <t>ヒ</t>
    </rPh>
    <rPh sb="1" eb="3">
      <t>サイコウ</t>
    </rPh>
    <rPh sb="3" eb="5">
      <t>ヘイキン</t>
    </rPh>
    <phoneticPr fontId="4"/>
  </si>
  <si>
    <t>日最低平均</t>
    <rPh sb="0" eb="1">
      <t>ヒ</t>
    </rPh>
    <rPh sb="1" eb="3">
      <t>サイテイ</t>
    </rPh>
    <rPh sb="3" eb="5">
      <t>ヘイキン</t>
    </rPh>
    <phoneticPr fontId="4"/>
  </si>
  <si>
    <t>最　高</t>
    <rPh sb="0" eb="1">
      <t>サイ</t>
    </rPh>
    <rPh sb="2" eb="3">
      <t>タカ</t>
    </rPh>
    <phoneticPr fontId="4"/>
  </si>
  <si>
    <t>最　低</t>
    <rPh sb="0" eb="1">
      <t>サイ</t>
    </rPh>
    <rPh sb="2" eb="3">
      <t>テイ</t>
    </rPh>
    <phoneticPr fontId="4"/>
  </si>
  <si>
    <t>平均風速</t>
    <rPh sb="0" eb="2">
      <t>ヘイキン</t>
    </rPh>
    <rPh sb="2" eb="4">
      <t>フウソク</t>
    </rPh>
    <phoneticPr fontId="4"/>
  </si>
  <si>
    <t>最大風速</t>
    <rPh sb="0" eb="2">
      <t>サイダイ</t>
    </rPh>
    <rPh sb="2" eb="4">
      <t>フウソク</t>
    </rPh>
    <phoneticPr fontId="4"/>
  </si>
  <si>
    <t>総降水量</t>
    <rPh sb="0" eb="1">
      <t>ソウ</t>
    </rPh>
    <rPh sb="1" eb="4">
      <t>コウスイリョウ</t>
    </rPh>
    <phoneticPr fontId="4"/>
  </si>
  <si>
    <t>日最大降水量</t>
    <rPh sb="0" eb="1">
      <t>ヒ</t>
    </rPh>
    <rPh sb="1" eb="2">
      <t>サイ</t>
    </rPh>
    <rPh sb="2" eb="3">
      <t>ダイ</t>
    </rPh>
    <rPh sb="3" eb="4">
      <t>ゴウ</t>
    </rPh>
    <rPh sb="4" eb="5">
      <t>ミズ</t>
    </rPh>
    <rPh sb="5" eb="6">
      <t>リョウ</t>
    </rPh>
    <phoneticPr fontId="4"/>
  </si>
  <si>
    <t>最深積雪</t>
    <rPh sb="0" eb="2">
      <t>サイシン</t>
    </rPh>
    <rPh sb="2" eb="4">
      <t>セキセツ</t>
    </rPh>
    <phoneticPr fontId="4"/>
  </si>
  <si>
    <t>降雪の深さ
の日最大</t>
    <rPh sb="0" eb="2">
      <t>コウセツ</t>
    </rPh>
    <rPh sb="3" eb="4">
      <t>フカ</t>
    </rPh>
    <rPh sb="7" eb="8">
      <t>ヒ</t>
    </rPh>
    <rPh sb="8" eb="9">
      <t>サイ</t>
    </rPh>
    <rPh sb="9" eb="10">
      <t>ダイ</t>
    </rPh>
    <phoneticPr fontId="4"/>
  </si>
  <si>
    <t>令和元年</t>
    <rPh sb="0" eb="2">
      <t>レイワ</t>
    </rPh>
    <rPh sb="2" eb="4">
      <t>ガンネン</t>
    </rPh>
    <phoneticPr fontId="3"/>
  </si>
  <si>
    <t>　平年値</t>
    <rPh sb="1" eb="4">
      <t>ヘイネンチ</t>
    </rPh>
    <phoneticPr fontId="4"/>
  </si>
  <si>
    <t>平　年</t>
    <rPh sb="0" eb="1">
      <t>ヒラ</t>
    </rPh>
    <rPh sb="2" eb="3">
      <t>トシ</t>
    </rPh>
    <phoneticPr fontId="4"/>
  </si>
  <si>
    <t>資料：金沢地方気象台</t>
    <rPh sb="0" eb="2">
      <t>シリョウ</t>
    </rPh>
    <rPh sb="3" eb="5">
      <t>カナザワ</t>
    </rPh>
    <rPh sb="5" eb="7">
      <t>チホウ</t>
    </rPh>
    <rPh sb="7" eb="10">
      <t>キショウダイ</t>
    </rPh>
    <phoneticPr fontId="4"/>
  </si>
  <si>
    <t>　　　　・平年値における「極値」の統計期間は、1882年～2015年、1882年～2016年、1883年～2016年である。　　　</t>
    <rPh sb="5" eb="8">
      <t>ヘイネンチ</t>
    </rPh>
    <rPh sb="27" eb="28">
      <t>ネン</t>
    </rPh>
    <rPh sb="33" eb="34">
      <t>ネン</t>
    </rPh>
    <rPh sb="51" eb="52">
      <t>ネン</t>
    </rPh>
    <rPh sb="57" eb="58">
      <t>ネン</t>
    </rPh>
    <phoneticPr fontId="4"/>
  </si>
  <si>
    <t>面積</t>
    <rPh sb="0" eb="2">
      <t>メンセキ</t>
    </rPh>
    <phoneticPr fontId="3"/>
  </si>
  <si>
    <t>（７）気象の概況</t>
    <phoneticPr fontId="3"/>
  </si>
  <si>
    <t>３</t>
  </si>
  <si>
    <t>平成29年</t>
    <rPh sb="0" eb="2">
      <t>ヘイセイ</t>
    </rPh>
    <rPh sb="4" eb="5">
      <t>ネン</t>
    </rPh>
    <phoneticPr fontId="3"/>
  </si>
  <si>
    <t>　　　　・「平年値」は、1991年から2020年までの30年間の平均である。</t>
    <rPh sb="6" eb="9">
      <t>ヘイネンチ</t>
    </rPh>
    <rPh sb="16" eb="17">
      <t>ネン</t>
    </rPh>
    <rPh sb="23" eb="24">
      <t>ネン</t>
    </rPh>
    <rPh sb="29" eb="31">
      <t>ネンカン</t>
    </rPh>
    <rPh sb="32" eb="34">
      <t>ヘイキン</t>
    </rPh>
    <phoneticPr fontId="4"/>
  </si>
  <si>
    <t>２</t>
  </si>
  <si>
    <t>４</t>
  </si>
  <si>
    <t>５</t>
  </si>
  <si>
    <t>６</t>
  </si>
  <si>
    <t>７</t>
  </si>
  <si>
    <t>８</t>
  </si>
  <si>
    <t>９</t>
  </si>
  <si>
    <t>令和２年</t>
    <rPh sb="0" eb="2">
      <t>レイワ</t>
    </rPh>
    <rPh sb="3" eb="4">
      <t>ネン</t>
    </rPh>
    <phoneticPr fontId="8"/>
  </si>
  <si>
    <t>31</t>
  </si>
  <si>
    <t>非課税地積</t>
    <rPh sb="0" eb="3">
      <t>ヒカゼイ</t>
    </rPh>
    <rPh sb="3" eb="5">
      <t>チセキ</t>
    </rPh>
    <phoneticPr fontId="4"/>
  </si>
  <si>
    <t>　（注）・十人川、高橋川、住吉川は一部金沢市との境界となっている。</t>
    <rPh sb="2" eb="3">
      <t>チュウ</t>
    </rPh>
    <rPh sb="5" eb="7">
      <t>ジュウニン</t>
    </rPh>
    <rPh sb="7" eb="8">
      <t>カワ</t>
    </rPh>
    <rPh sb="9" eb="11">
      <t>タカハシ</t>
    </rPh>
    <rPh sb="11" eb="12">
      <t>ガワ</t>
    </rPh>
    <rPh sb="13" eb="15">
      <t>スミヨシ</t>
    </rPh>
    <rPh sb="15" eb="16">
      <t>ガワ</t>
    </rPh>
    <rPh sb="17" eb="19">
      <t>イチブ</t>
    </rPh>
    <rPh sb="19" eb="21">
      <t>カナザワ</t>
    </rPh>
    <rPh sb="21" eb="22">
      <t>シ</t>
    </rPh>
    <rPh sb="24" eb="26">
      <t>キョウカイ</t>
    </rPh>
    <phoneticPr fontId="4"/>
  </si>
  <si>
    <t>　　　　・安原川は一部白山市との境界になっている。</t>
    <phoneticPr fontId="3"/>
  </si>
  <si>
    <t>１月</t>
    <rPh sb="1" eb="2">
      <t>ガツ</t>
    </rPh>
    <phoneticPr fontId="4"/>
  </si>
  <si>
    <t>２</t>
    <phoneticPr fontId="3"/>
  </si>
  <si>
    <t>３</t>
    <phoneticPr fontId="3"/>
  </si>
  <si>
    <t>－</t>
    <phoneticPr fontId="3"/>
  </si>
  <si>
    <t>　　　　・「雪」の年の値は、寒侯期（前年10月から当年５月）の値である。</t>
  </si>
  <si>
    <t>３</t>
    <phoneticPr fontId="8"/>
  </si>
  <si>
    <t>価格判定基準日　各年1月1日　単位：円</t>
    <phoneticPr fontId="3"/>
  </si>
  <si>
    <t>価格判定基準日　各年7月1日　単位：円</t>
    <phoneticPr fontId="3"/>
  </si>
  <si>
    <t>各年1月1日現在　単位：㎡</t>
    <rPh sb="9" eb="11">
      <t>タンイ</t>
    </rPh>
    <phoneticPr fontId="4"/>
  </si>
  <si>
    <t>平成11年</t>
    <rPh sb="0" eb="2">
      <t>ヘイセイ</t>
    </rPh>
    <rPh sb="4" eb="5">
      <t>ネン</t>
    </rPh>
    <phoneticPr fontId="3"/>
  </si>
  <si>
    <t>４</t>
    <phoneticPr fontId="8"/>
  </si>
  <si>
    <t>令和元年</t>
    <rPh sb="0" eb="2">
      <t>レイワ</t>
    </rPh>
    <rPh sb="2" eb="4">
      <t>ガンネン</t>
    </rPh>
    <phoneticPr fontId="3"/>
  </si>
  <si>
    <t>２</t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</si>
  <si>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</si>
  <si>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</si>
  <si>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４</t>
    <phoneticPr fontId="3"/>
  </si>
  <si>
    <t>平成28年</t>
    <rPh sb="0" eb="2">
      <t>ヘイセイ</t>
    </rPh>
    <rPh sb="4" eb="5">
      <t>ネン</t>
    </rPh>
    <phoneticPr fontId="3"/>
  </si>
  <si>
    <t>資料：土木課</t>
    <rPh sb="0" eb="2">
      <t>シリョウ</t>
    </rPh>
    <rPh sb="3" eb="5">
      <t>ドボク</t>
    </rPh>
    <rPh sb="5" eb="6">
      <t>カ</t>
    </rPh>
    <phoneticPr fontId="4"/>
  </si>
  <si>
    <t>-</t>
    <phoneticPr fontId="3"/>
  </si>
  <si>
    <t>令和4年3月31日現在　単位：m</t>
    <phoneticPr fontId="3"/>
  </si>
  <si>
    <t>左岸　　野々市市扇が丘961番地先</t>
    <rPh sb="7" eb="8">
      <t>シ</t>
    </rPh>
    <rPh sb="14" eb="16">
      <t>バンチ</t>
    </rPh>
    <rPh sb="16" eb="17">
      <t>サキ</t>
    </rPh>
    <phoneticPr fontId="4"/>
  </si>
  <si>
    <t>右岸　　　　　　〃　　905番地先</t>
    <rPh sb="14" eb="16">
      <t>バンチ</t>
    </rPh>
    <rPh sb="16" eb="17">
      <t>サキ</t>
    </rPh>
    <phoneticPr fontId="4"/>
  </si>
  <si>
    <t>－</t>
    <phoneticPr fontId="3"/>
  </si>
  <si>
    <t>　（注）・気温の「最高・最低」、風の「最大風速」、降水量の「日最大降水量」、雪の「最深積雪・降雪の深さの日最大」は極値である。</t>
    <rPh sb="2" eb="3">
      <t>チュウ</t>
    </rPh>
    <rPh sb="5" eb="7">
      <t>キオン</t>
    </rPh>
    <rPh sb="9" eb="11">
      <t>サイコウ</t>
    </rPh>
    <rPh sb="12" eb="14">
      <t>サイテイ</t>
    </rPh>
    <rPh sb="16" eb="17">
      <t>カゼ</t>
    </rPh>
    <rPh sb="19" eb="21">
      <t>サイダイ</t>
    </rPh>
    <rPh sb="21" eb="23">
      <t>フウソク</t>
    </rPh>
    <rPh sb="25" eb="27">
      <t>コウスイ</t>
    </rPh>
    <rPh sb="27" eb="28">
      <t>リョウ</t>
    </rPh>
    <rPh sb="30" eb="31">
      <t>ヒ</t>
    </rPh>
    <rPh sb="31" eb="33">
      <t>サイダイ</t>
    </rPh>
    <rPh sb="33" eb="35">
      <t>コウスイ</t>
    </rPh>
    <rPh sb="35" eb="36">
      <t>リョウ</t>
    </rPh>
    <rPh sb="38" eb="39">
      <t>ユキ</t>
    </rPh>
    <rPh sb="57" eb="59">
      <t>キョクチ</t>
    </rPh>
    <phoneticPr fontId="4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</si>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</sst>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_);[Red]\(#,##0\)"/>
    <numFmt numFmtId="177" formatCode="#,##0_ "/>
    <numFmt numFmtId="178" formatCode="0.0_ "/>
    <numFmt numFmtId="179" formatCode="0.0"/>
    <numFmt numFmtId="180" formatCode="0.0;&quot;△ &quot;0.0"/>
    <numFmt numFmtId="181" formatCode="#,##0.0_ "/>
    <numFmt numFmtId="182" formatCode="0.0_);[Red]\(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7" xfId="4" applyFont="1" applyBorder="1" applyAlignment="1">
      <alignment vertical="center"/>
    </xf>
    <xf numFmtId="177" fontId="5" fillId="0" borderId="7" xfId="4" applyNumberFormat="1" applyFont="1" applyBorder="1" applyAlignment="1">
      <alignment vertical="center"/>
    </xf>
    <xf numFmtId="0" fontId="2" fillId="0" borderId="0" xfId="6" applyFont="1" applyAlignment="1">
      <alignment vertical="center"/>
    </xf>
    <xf numFmtId="178" fontId="2" fillId="0" borderId="0" xfId="6" applyNumberFormat="1" applyFont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181" fontId="5" fillId="0" borderId="0" xfId="6" applyNumberFormat="1" applyFont="1" applyBorder="1" applyAlignment="1">
      <alignment vertical="center"/>
    </xf>
    <xf numFmtId="176" fontId="5" fillId="0" borderId="0" xfId="6" applyNumberFormat="1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11" xfId="4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41" fontId="11" fillId="0" borderId="0" xfId="3" applyNumberFormat="1" applyFont="1" applyAlignment="1">
      <alignment vertical="center"/>
    </xf>
    <xf numFmtId="177" fontId="11" fillId="0" borderId="0" xfId="3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13" fillId="0" borderId="0" xfId="3" applyFont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2" fillId="0" borderId="9" xfId="4" applyFont="1" applyBorder="1" applyAlignment="1">
      <alignment horizontal="left" vertical="center"/>
    </xf>
    <xf numFmtId="177" fontId="2" fillId="0" borderId="9" xfId="4" applyNumberFormat="1" applyFont="1" applyBorder="1" applyAlignment="1">
      <alignment horizontal="right" vertical="center"/>
    </xf>
    <xf numFmtId="0" fontId="2" fillId="0" borderId="10" xfId="4" applyFont="1" applyBorder="1" applyAlignment="1">
      <alignment horizontal="left" vertical="center"/>
    </xf>
    <xf numFmtId="177" fontId="2" fillId="0" borderId="10" xfId="4" applyNumberFormat="1" applyFont="1" applyBorder="1" applyAlignment="1">
      <alignment horizontal="right" vertical="center"/>
    </xf>
    <xf numFmtId="0" fontId="2" fillId="0" borderId="8" xfId="5" applyFont="1" applyBorder="1" applyAlignment="1">
      <alignment horizontal="left" vertical="center"/>
    </xf>
    <xf numFmtId="177" fontId="2" fillId="0" borderId="8" xfId="5" applyNumberFormat="1" applyFont="1" applyBorder="1" applyAlignment="1">
      <alignment horizontal="right" vertical="center"/>
    </xf>
    <xf numFmtId="0" fontId="2" fillId="0" borderId="9" xfId="5" applyFont="1" applyBorder="1" applyAlignment="1">
      <alignment horizontal="left" vertical="center"/>
    </xf>
    <xf numFmtId="177" fontId="2" fillId="0" borderId="9" xfId="5" applyNumberFormat="1" applyFont="1" applyBorder="1" applyAlignment="1">
      <alignment horizontal="right" vertical="center"/>
    </xf>
    <xf numFmtId="0" fontId="2" fillId="0" borderId="10" xfId="5" applyFont="1" applyBorder="1" applyAlignment="1">
      <alignment horizontal="left" vertical="center"/>
    </xf>
    <xf numFmtId="177" fontId="2" fillId="0" borderId="10" xfId="5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4" applyFont="1" applyAlignment="1">
      <alignment vertical="top"/>
    </xf>
    <xf numFmtId="0" fontId="5" fillId="0" borderId="11" xfId="4" applyFont="1" applyBorder="1" applyAlignment="1">
      <alignment vertical="center"/>
    </xf>
    <xf numFmtId="0" fontId="5" fillId="0" borderId="0" xfId="6" applyFont="1" applyAlignment="1">
      <alignment vertical="center"/>
    </xf>
    <xf numFmtId="0" fontId="5" fillId="0" borderId="7" xfId="3" applyFont="1" applyBorder="1" applyAlignment="1">
      <alignment vertical="center"/>
    </xf>
    <xf numFmtId="0" fontId="14" fillId="0" borderId="0" xfId="0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" fillId="0" borderId="11" xfId="4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2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177" fontId="2" fillId="0" borderId="9" xfId="3" applyNumberFormat="1" applyFont="1" applyBorder="1" applyAlignment="1">
      <alignment vertical="center"/>
    </xf>
    <xf numFmtId="177" fontId="2" fillId="0" borderId="25" xfId="3" applyNumberFormat="1" applyFont="1" applyBorder="1" applyAlignment="1">
      <alignment vertical="center" shrinkToFit="1"/>
    </xf>
    <xf numFmtId="177" fontId="2" fillId="0" borderId="26" xfId="3" applyNumberFormat="1" applyFont="1" applyBorder="1" applyAlignment="1">
      <alignment vertical="center" shrinkToFit="1"/>
    </xf>
    <xf numFmtId="177" fontId="2" fillId="0" borderId="27" xfId="3" applyNumberFormat="1" applyFont="1" applyBorder="1" applyAlignment="1">
      <alignment vertical="center" shrinkToFit="1"/>
    </xf>
    <xf numFmtId="177" fontId="2" fillId="0" borderId="27" xfId="3" applyNumberFormat="1" applyFont="1" applyBorder="1" applyAlignment="1">
      <alignment horizontal="right" vertical="center" shrinkToFit="1"/>
    </xf>
    <xf numFmtId="177" fontId="2" fillId="0" borderId="16" xfId="3" applyNumberFormat="1" applyFont="1" applyBorder="1" applyAlignment="1">
      <alignment vertical="center" shrinkToFit="1"/>
    </xf>
    <xf numFmtId="49" fontId="2" fillId="0" borderId="9" xfId="3" applyNumberFormat="1" applyFont="1" applyBorder="1" applyAlignment="1">
      <alignment horizontal="center" vertical="center"/>
    </xf>
    <xf numFmtId="177" fontId="2" fillId="0" borderId="28" xfId="3" applyNumberFormat="1" applyFont="1" applyBorder="1" applyAlignment="1">
      <alignment vertical="center" shrinkToFit="1"/>
    </xf>
    <xf numFmtId="177" fontId="16" fillId="0" borderId="9" xfId="3" applyNumberFormat="1" applyFont="1" applyBorder="1" applyAlignment="1">
      <alignment vertical="center" shrinkToFit="1"/>
    </xf>
    <xf numFmtId="0" fontId="2" fillId="0" borderId="3" xfId="4" quotePrefix="1" applyFont="1" applyBorder="1" applyAlignment="1">
      <alignment horizontal="center" vertical="center"/>
    </xf>
    <xf numFmtId="49" fontId="2" fillId="0" borderId="10" xfId="3" quotePrefix="1" applyNumberFormat="1" applyFont="1" applyFill="1" applyBorder="1" applyAlignment="1">
      <alignment horizontal="center" vertical="center"/>
    </xf>
    <xf numFmtId="177" fontId="16" fillId="0" borderId="10" xfId="3" quotePrefix="1" applyNumberFormat="1" applyFont="1" applyFill="1" applyBorder="1" applyAlignment="1">
      <alignment vertical="center" shrinkToFit="1"/>
    </xf>
    <xf numFmtId="177" fontId="2" fillId="0" borderId="10" xfId="3" applyNumberFormat="1" applyFont="1" applyFill="1" applyBorder="1" applyAlignment="1">
      <alignment vertical="center"/>
    </xf>
    <xf numFmtId="177" fontId="2" fillId="0" borderId="29" xfId="3" applyNumberFormat="1" applyFont="1" applyFill="1" applyBorder="1" applyAlignment="1">
      <alignment vertical="center" shrinkToFit="1"/>
    </xf>
    <xf numFmtId="177" fontId="2" fillId="0" borderId="24" xfId="3" applyNumberFormat="1" applyFont="1" applyFill="1" applyBorder="1" applyAlignment="1">
      <alignment vertical="center" shrinkToFit="1"/>
    </xf>
    <xf numFmtId="177" fontId="2" fillId="0" borderId="24" xfId="3" applyNumberFormat="1" applyFont="1" applyFill="1" applyBorder="1" applyAlignment="1">
      <alignment horizontal="right" vertical="center" shrinkToFit="1"/>
    </xf>
    <xf numFmtId="177" fontId="2" fillId="0" borderId="18" xfId="3" applyNumberFormat="1" applyFont="1" applyFill="1" applyBorder="1" applyAlignment="1">
      <alignment vertical="center" shrinkToFit="1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5" fillId="0" borderId="0" xfId="6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2" fillId="0" borderId="11" xfId="2" applyFont="1" applyFill="1" applyBorder="1" applyAlignment="1">
      <alignment vertical="center" wrapText="1"/>
    </xf>
    <xf numFmtId="0" fontId="5" fillId="0" borderId="11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center" vertical="center" shrinkToFit="1"/>
    </xf>
    <xf numFmtId="0" fontId="2" fillId="0" borderId="3" xfId="2" applyFont="1" applyFill="1" applyBorder="1" applyAlignment="1">
      <alignment horizontal="center" vertical="center" shrinkToFit="1"/>
    </xf>
    <xf numFmtId="176" fontId="2" fillId="0" borderId="3" xfId="2" applyNumberFormat="1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 shrinkToFit="1"/>
    </xf>
    <xf numFmtId="0" fontId="2" fillId="0" borderId="6" xfId="2" applyFont="1" applyFill="1" applyBorder="1" applyAlignment="1">
      <alignment horizontal="center" vertical="center" shrinkToFit="1"/>
    </xf>
    <xf numFmtId="176" fontId="15" fillId="0" borderId="0" xfId="1" applyNumberFormat="1" applyFont="1" applyFill="1">
      <alignment vertical="center"/>
    </xf>
    <xf numFmtId="0" fontId="2" fillId="0" borderId="13" xfId="2" applyFont="1" applyFill="1" applyBorder="1" applyAlignment="1">
      <alignment horizontal="left" vertical="center"/>
    </xf>
    <xf numFmtId="0" fontId="2" fillId="0" borderId="13" xfId="1" applyFont="1" applyFill="1" applyBorder="1">
      <alignment vertical="center"/>
    </xf>
    <xf numFmtId="0" fontId="2" fillId="0" borderId="13" xfId="1" applyFont="1" applyFill="1" applyBorder="1" applyAlignment="1">
      <alignment horizontal="center" vertical="center"/>
    </xf>
    <xf numFmtId="176" fontId="2" fillId="0" borderId="8" xfId="2" applyNumberFormat="1" applyFont="1" applyFill="1" applyBorder="1" applyAlignment="1">
      <alignment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vertical="center" shrinkToFit="1"/>
    </xf>
    <xf numFmtId="0" fontId="2" fillId="0" borderId="15" xfId="2" applyFont="1" applyFill="1" applyBorder="1" applyAlignment="1">
      <alignment horizontal="distributed" vertical="center" justifyLastLine="1" shrinkToFit="1"/>
    </xf>
    <xf numFmtId="176" fontId="2" fillId="0" borderId="9" xfId="2" applyNumberFormat="1" applyFont="1" applyFill="1" applyBorder="1" applyAlignment="1">
      <alignment vertical="center"/>
    </xf>
    <xf numFmtId="0" fontId="2" fillId="0" borderId="15" xfId="1" applyFont="1" applyFill="1" applyBorder="1">
      <alignment vertical="center"/>
    </xf>
    <xf numFmtId="0" fontId="2" fillId="0" borderId="15" xfId="1" applyFont="1" applyFill="1" applyBorder="1" applyAlignment="1">
      <alignment horizontal="distributed" vertical="center" justifyLastLine="1" shrinkToFit="1"/>
    </xf>
    <xf numFmtId="0" fontId="2" fillId="0" borderId="0" xfId="2" applyFont="1" applyFill="1" applyAlignment="1">
      <alignment horizontal="left" vertical="center"/>
    </xf>
    <xf numFmtId="0" fontId="12" fillId="0" borderId="0" xfId="2" applyFont="1" applyFill="1"/>
    <xf numFmtId="0" fontId="2" fillId="0" borderId="0" xfId="2" applyFont="1" applyFill="1" applyAlignment="1">
      <alignment vertical="center"/>
    </xf>
    <xf numFmtId="176" fontId="5" fillId="0" borderId="0" xfId="1" applyNumberFormat="1" applyFont="1" applyFill="1">
      <alignment vertical="center"/>
    </xf>
    <xf numFmtId="0" fontId="5" fillId="0" borderId="7" xfId="2" applyFont="1" applyFill="1" applyBorder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2" fillId="0" borderId="3" xfId="2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vertical="center" shrinkToFit="1"/>
    </xf>
    <xf numFmtId="0" fontId="2" fillId="0" borderId="17" xfId="1" applyFont="1" applyFill="1" applyBorder="1" applyAlignment="1">
      <alignment horizontal="distributed" vertical="center" justifyLastLine="1" shrinkToFit="1"/>
    </xf>
    <xf numFmtId="176" fontId="2" fillId="0" borderId="10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horizontal="distributed" vertical="center" justifyLastLine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distributed" vertical="center" justifyLastLine="1"/>
    </xf>
    <xf numFmtId="0" fontId="5" fillId="0" borderId="0" xfId="6" applyFont="1" applyFill="1" applyAlignment="1">
      <alignment vertical="center"/>
    </xf>
    <xf numFmtId="49" fontId="15" fillId="0" borderId="0" xfId="6" applyNumberFormat="1" applyFont="1" applyFill="1" applyAlignment="1">
      <alignment horizontal="center" vertical="center"/>
    </xf>
    <xf numFmtId="181" fontId="15" fillId="0" borderId="0" xfId="6" applyNumberFormat="1" applyFont="1" applyFill="1" applyAlignment="1">
      <alignment vertical="center"/>
    </xf>
    <xf numFmtId="177" fontId="15" fillId="0" borderId="0" xfId="6" applyNumberFormat="1" applyFont="1" applyFill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181" fontId="5" fillId="0" borderId="0" xfId="6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6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6" fillId="0" borderId="0" xfId="6" applyFont="1" applyFill="1" applyAlignment="1">
      <alignment vertical="center" shrinkToFit="1"/>
    </xf>
    <xf numFmtId="49" fontId="6" fillId="0" borderId="0" xfId="6" applyNumberFormat="1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2" fillId="0" borderId="3" xfId="4" quotePrefix="1" applyFont="1" applyFill="1" applyBorder="1" applyAlignment="1">
      <alignment horizontal="center" vertical="center"/>
    </xf>
    <xf numFmtId="177" fontId="2" fillId="0" borderId="9" xfId="4" applyNumberFormat="1" applyFont="1" applyFill="1" applyBorder="1" applyAlignment="1">
      <alignment horizontal="right" vertical="center"/>
    </xf>
    <xf numFmtId="177" fontId="2" fillId="0" borderId="10" xfId="4" applyNumberFormat="1" applyFont="1" applyFill="1" applyBorder="1" applyAlignment="1">
      <alignment horizontal="right" vertical="center"/>
    </xf>
    <xf numFmtId="177" fontId="2" fillId="0" borderId="8" xfId="5" applyNumberFormat="1" applyFont="1" applyFill="1" applyBorder="1" applyAlignment="1">
      <alignment horizontal="right" vertical="center"/>
    </xf>
    <xf numFmtId="177" fontId="2" fillId="0" borderId="9" xfId="5" applyNumberFormat="1" applyFont="1" applyFill="1" applyBorder="1" applyAlignment="1">
      <alignment horizontal="right" vertical="center"/>
    </xf>
    <xf numFmtId="177" fontId="2" fillId="0" borderId="10" xfId="5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horizontal="right" vertical="center"/>
    </xf>
    <xf numFmtId="49" fontId="7" fillId="0" borderId="35" xfId="6" quotePrefix="1" applyNumberFormat="1" applyFont="1" applyFill="1" applyBorder="1" applyAlignment="1">
      <alignment horizontal="center" vertical="center"/>
    </xf>
    <xf numFmtId="182" fontId="7" fillId="0" borderId="36" xfId="1" applyNumberFormat="1" applyFont="1" applyFill="1" applyBorder="1">
      <alignment vertical="center"/>
    </xf>
    <xf numFmtId="182" fontId="7" fillId="0" borderId="37" xfId="1" applyNumberFormat="1" applyFont="1" applyFill="1" applyBorder="1">
      <alignment vertical="center"/>
    </xf>
    <xf numFmtId="180" fontId="7" fillId="0" borderId="37" xfId="1" applyNumberFormat="1" applyFont="1" applyFill="1" applyBorder="1">
      <alignment vertical="center"/>
    </xf>
    <xf numFmtId="176" fontId="7" fillId="0" borderId="35" xfId="1" applyNumberFormat="1" applyFont="1" applyFill="1" applyBorder="1">
      <alignment vertical="center"/>
    </xf>
    <xf numFmtId="181" fontId="7" fillId="0" borderId="35" xfId="1" applyNumberFormat="1" applyFont="1" applyFill="1" applyBorder="1">
      <alignment vertical="center"/>
    </xf>
    <xf numFmtId="181" fontId="7" fillId="0" borderId="36" xfId="1" applyNumberFormat="1" applyFont="1" applyFill="1" applyBorder="1">
      <alignment vertical="center"/>
    </xf>
    <xf numFmtId="181" fontId="7" fillId="0" borderId="38" xfId="1" applyNumberFormat="1" applyFont="1" applyFill="1" applyBorder="1">
      <alignment vertical="center"/>
    </xf>
    <xf numFmtId="181" fontId="7" fillId="0" borderId="39" xfId="1" applyNumberFormat="1" applyFont="1" applyFill="1" applyBorder="1">
      <alignment vertical="center"/>
    </xf>
    <xf numFmtId="177" fontId="7" fillId="0" borderId="36" xfId="1" applyNumberFormat="1" applyFont="1" applyFill="1" applyBorder="1">
      <alignment vertical="center"/>
    </xf>
    <xf numFmtId="177" fontId="7" fillId="0" borderId="39" xfId="6" applyNumberFormat="1" applyFont="1" applyFill="1" applyBorder="1" applyAlignment="1">
      <alignment vertical="center"/>
    </xf>
    <xf numFmtId="49" fontId="5" fillId="0" borderId="15" xfId="6" applyNumberFormat="1" applyFont="1" applyFill="1" applyBorder="1" applyAlignment="1">
      <alignment horizontal="center" vertical="center"/>
    </xf>
    <xf numFmtId="177" fontId="5" fillId="0" borderId="40" xfId="1" applyNumberFormat="1" applyFont="1" applyFill="1" applyBorder="1" applyAlignment="1">
      <alignment horizontal="right" vertical="center"/>
    </xf>
    <xf numFmtId="177" fontId="5" fillId="0" borderId="32" xfId="1" applyNumberFormat="1" applyFont="1" applyFill="1" applyBorder="1">
      <alignment vertical="center"/>
    </xf>
    <xf numFmtId="177" fontId="5" fillId="0" borderId="32" xfId="6" applyNumberFormat="1" applyFont="1" applyFill="1" applyBorder="1" applyAlignment="1">
      <alignment horizontal="right" vertical="center"/>
    </xf>
    <xf numFmtId="49" fontId="5" fillId="0" borderId="9" xfId="6" applyNumberFormat="1" applyFont="1" applyFill="1" applyBorder="1" applyAlignment="1">
      <alignment horizontal="center" vertical="center"/>
    </xf>
    <xf numFmtId="49" fontId="5" fillId="0" borderId="10" xfId="6" applyNumberFormat="1" applyFont="1" applyFill="1" applyBorder="1" applyAlignment="1">
      <alignment horizontal="center" vertical="center"/>
    </xf>
    <xf numFmtId="177" fontId="5" fillId="0" borderId="31" xfId="6" applyNumberFormat="1" applyFont="1" applyFill="1" applyBorder="1" applyAlignment="1">
      <alignment vertical="center"/>
    </xf>
    <xf numFmtId="0" fontId="2" fillId="0" borderId="7" xfId="6" applyFont="1" applyFill="1" applyBorder="1" applyAlignment="1">
      <alignment vertical="center"/>
    </xf>
    <xf numFmtId="182" fontId="2" fillId="0" borderId="0" xfId="6" applyNumberFormat="1" applyFont="1" applyFill="1" applyAlignment="1">
      <alignment vertical="center"/>
    </xf>
    <xf numFmtId="180" fontId="2" fillId="0" borderId="0" xfId="6" applyNumberFormat="1" applyFont="1" applyFill="1" applyAlignment="1">
      <alignment vertical="center"/>
    </xf>
    <xf numFmtId="181" fontId="7" fillId="0" borderId="35" xfId="1" applyNumberFormat="1" applyFont="1" applyFill="1" applyBorder="1" applyAlignment="1">
      <alignment horizontal="right" vertical="center"/>
    </xf>
    <xf numFmtId="49" fontId="7" fillId="0" borderId="8" xfId="6" applyNumberFormat="1" applyFont="1" applyBorder="1" applyAlignment="1">
      <alignment horizontal="center" vertical="center"/>
    </xf>
    <xf numFmtId="182" fontId="7" fillId="0" borderId="25" xfId="6" applyNumberFormat="1" applyFont="1" applyBorder="1" applyAlignment="1">
      <alignment vertical="center"/>
    </xf>
    <xf numFmtId="182" fontId="7" fillId="0" borderId="33" xfId="6" applyNumberFormat="1" applyFont="1" applyBorder="1" applyAlignment="1">
      <alignment vertical="center"/>
    </xf>
    <xf numFmtId="180" fontId="7" fillId="0" borderId="34" xfId="1" applyNumberFormat="1" applyFont="1" applyBorder="1" applyAlignment="1">
      <alignment horizontal="right" vertical="center"/>
    </xf>
    <xf numFmtId="177" fontId="7" fillId="0" borderId="14" xfId="6" applyNumberFormat="1" applyFont="1" applyBorder="1" applyAlignment="1">
      <alignment vertical="center"/>
    </xf>
    <xf numFmtId="181" fontId="7" fillId="0" borderId="8" xfId="6" applyNumberFormat="1" applyFont="1" applyBorder="1" applyAlignment="1">
      <alignment vertical="center"/>
    </xf>
    <xf numFmtId="181" fontId="7" fillId="0" borderId="25" xfId="6" applyNumberFormat="1" applyFont="1" applyBorder="1" applyAlignment="1">
      <alignment vertical="center"/>
    </xf>
    <xf numFmtId="181" fontId="7" fillId="0" borderId="34" xfId="6" applyNumberFormat="1" applyFont="1" applyBorder="1" applyAlignment="1">
      <alignment vertical="center"/>
    </xf>
    <xf numFmtId="176" fontId="7" fillId="0" borderId="25" xfId="6" applyNumberFormat="1" applyFont="1" applyBorder="1" applyAlignment="1">
      <alignment vertical="center"/>
    </xf>
    <xf numFmtId="176" fontId="7" fillId="0" borderId="34" xfId="6" applyNumberFormat="1" applyFont="1" applyBorder="1" applyAlignment="1">
      <alignment horizontal="right" vertical="center"/>
    </xf>
    <xf numFmtId="49" fontId="5" fillId="0" borderId="9" xfId="6" applyNumberFormat="1" applyFont="1" applyBorder="1" applyAlignment="1">
      <alignment horizontal="center" vertical="center"/>
    </xf>
    <xf numFmtId="182" fontId="5" fillId="0" borderId="28" xfId="6" applyNumberFormat="1" applyFont="1" applyBorder="1" applyAlignment="1">
      <alignment vertical="center"/>
    </xf>
    <xf numFmtId="182" fontId="5" fillId="0" borderId="27" xfId="6" applyNumberFormat="1" applyFont="1" applyBorder="1" applyAlignment="1">
      <alignment vertical="center"/>
    </xf>
    <xf numFmtId="180" fontId="5" fillId="0" borderId="32" xfId="1" applyNumberFormat="1" applyFont="1" applyBorder="1" applyAlignment="1">
      <alignment horizontal="right" vertical="center"/>
    </xf>
    <xf numFmtId="177" fontId="5" fillId="0" borderId="16" xfId="6" applyNumberFormat="1" applyFont="1" applyBorder="1" applyAlignment="1">
      <alignment vertical="center"/>
    </xf>
    <xf numFmtId="181" fontId="5" fillId="0" borderId="9" xfId="6" applyNumberFormat="1" applyFont="1" applyBorder="1" applyAlignment="1">
      <alignment vertical="center"/>
    </xf>
    <xf numFmtId="181" fontId="5" fillId="0" borderId="28" xfId="6" applyNumberFormat="1" applyFont="1" applyBorder="1" applyAlignment="1">
      <alignment vertical="center"/>
    </xf>
    <xf numFmtId="181" fontId="5" fillId="0" borderId="32" xfId="6" applyNumberFormat="1" applyFont="1" applyBorder="1" applyAlignment="1">
      <alignment vertical="center"/>
    </xf>
    <xf numFmtId="176" fontId="5" fillId="0" borderId="28" xfId="6" applyNumberFormat="1" applyFont="1" applyBorder="1" applyAlignment="1">
      <alignment vertical="center"/>
    </xf>
    <xf numFmtId="176" fontId="5" fillId="0" borderId="32" xfId="6" applyNumberFormat="1" applyFont="1" applyBorder="1" applyAlignment="1">
      <alignment horizontal="right" vertical="center"/>
    </xf>
    <xf numFmtId="176" fontId="5" fillId="0" borderId="28" xfId="6" applyNumberFormat="1" applyFont="1" applyBorder="1" applyAlignment="1">
      <alignment horizontal="right" vertical="center"/>
    </xf>
    <xf numFmtId="180" fontId="5" fillId="0" borderId="32" xfId="6" applyNumberFormat="1" applyFont="1" applyBorder="1" applyAlignment="1">
      <alignment vertical="center"/>
    </xf>
    <xf numFmtId="180" fontId="5" fillId="0" borderId="32" xfId="6" applyNumberFormat="1" applyFont="1" applyBorder="1" applyAlignment="1">
      <alignment horizontal="right" vertical="center"/>
    </xf>
    <xf numFmtId="176" fontId="5" fillId="0" borderId="32" xfId="6" applyNumberFormat="1" applyFont="1" applyBorder="1" applyAlignment="1">
      <alignment vertical="center"/>
    </xf>
    <xf numFmtId="49" fontId="5" fillId="0" borderId="10" xfId="6" applyNumberFormat="1" applyFont="1" applyBorder="1" applyAlignment="1">
      <alignment horizontal="center" vertical="center"/>
    </xf>
    <xf numFmtId="182" fontId="5" fillId="0" borderId="29" xfId="6" applyNumberFormat="1" applyFont="1" applyBorder="1" applyAlignment="1">
      <alignment vertical="center"/>
    </xf>
    <xf numFmtId="182" fontId="5" fillId="0" borderId="24" xfId="6" applyNumberFormat="1" applyFont="1" applyBorder="1" applyAlignment="1">
      <alignment vertical="center"/>
    </xf>
    <xf numFmtId="180" fontId="5" fillId="0" borderId="31" xfId="1" applyNumberFormat="1" applyFont="1" applyBorder="1" applyAlignment="1">
      <alignment horizontal="right" vertical="center"/>
    </xf>
    <xf numFmtId="177" fontId="5" fillId="0" borderId="18" xfId="6" applyNumberFormat="1" applyFont="1" applyBorder="1" applyAlignment="1">
      <alignment vertical="center"/>
    </xf>
    <xf numFmtId="181" fontId="5" fillId="0" borderId="10" xfId="6" applyNumberFormat="1" applyFont="1" applyBorder="1" applyAlignment="1">
      <alignment vertical="center"/>
    </xf>
    <xf numFmtId="181" fontId="5" fillId="0" borderId="29" xfId="6" applyNumberFormat="1" applyFont="1" applyBorder="1" applyAlignment="1">
      <alignment vertical="center"/>
    </xf>
    <xf numFmtId="181" fontId="5" fillId="0" borderId="31" xfId="6" applyNumberFormat="1" applyFont="1" applyBorder="1" applyAlignment="1">
      <alignment vertical="center"/>
    </xf>
    <xf numFmtId="176" fontId="5" fillId="0" borderId="29" xfId="6" applyNumberFormat="1" applyFont="1" applyBorder="1" applyAlignment="1">
      <alignment vertical="center"/>
    </xf>
    <xf numFmtId="176" fontId="5" fillId="0" borderId="31" xfId="6" applyNumberFormat="1" applyFont="1" applyBorder="1" applyAlignment="1">
      <alignment horizontal="right" vertical="center"/>
    </xf>
    <xf numFmtId="0" fontId="2" fillId="0" borderId="29" xfId="6" applyFont="1" applyFill="1" applyBorder="1" applyAlignment="1">
      <alignment horizontal="center" vertical="center" shrinkToFit="1"/>
    </xf>
    <xf numFmtId="0" fontId="2" fillId="0" borderId="24" xfId="6" applyFont="1" applyFill="1" applyBorder="1" applyAlignment="1">
      <alignment horizontal="center" vertical="center" shrinkToFit="1"/>
    </xf>
    <xf numFmtId="178" fontId="2" fillId="0" borderId="31" xfId="6" applyNumberFormat="1" applyFont="1" applyFill="1" applyBorder="1" applyAlignment="1">
      <alignment horizontal="center" vertical="center" shrinkToFit="1"/>
    </xf>
    <xf numFmtId="179" fontId="2" fillId="0" borderId="29" xfId="6" applyNumberFormat="1" applyFont="1" applyFill="1" applyBorder="1" applyAlignment="1">
      <alignment horizontal="center" vertical="center" shrinkToFit="1"/>
    </xf>
    <xf numFmtId="179" fontId="2" fillId="0" borderId="31" xfId="6" applyNumberFormat="1" applyFont="1" applyFill="1" applyBorder="1" applyAlignment="1">
      <alignment horizontal="center" vertical="center" shrinkToFit="1"/>
    </xf>
    <xf numFmtId="0" fontId="2" fillId="0" borderId="31" xfId="6" applyFont="1" applyFill="1" applyBorder="1" applyAlignment="1">
      <alignment horizontal="center" vertical="center" shrinkToFit="1"/>
    </xf>
    <xf numFmtId="0" fontId="2" fillId="0" borderId="31" xfId="6" applyFont="1" applyFill="1" applyBorder="1" applyAlignment="1">
      <alignment horizontal="center" vertical="top" wrapText="1"/>
    </xf>
    <xf numFmtId="49" fontId="7" fillId="0" borderId="9" xfId="6" applyNumberFormat="1" applyFont="1" applyFill="1" applyBorder="1" applyAlignment="1">
      <alignment horizontal="center" vertical="center"/>
    </xf>
    <xf numFmtId="182" fontId="7" fillId="0" borderId="28" xfId="1" applyNumberFormat="1" applyFont="1" applyFill="1" applyBorder="1">
      <alignment vertical="center"/>
    </xf>
    <xf numFmtId="182" fontId="7" fillId="0" borderId="27" xfId="1" applyNumberFormat="1" applyFont="1" applyFill="1" applyBorder="1">
      <alignment vertical="center"/>
    </xf>
    <xf numFmtId="180" fontId="7" fillId="0" borderId="32" xfId="1" applyNumberFormat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181" fontId="7" fillId="0" borderId="9" xfId="1" applyNumberFormat="1" applyFont="1" applyFill="1" applyBorder="1">
      <alignment vertical="center"/>
    </xf>
    <xf numFmtId="181" fontId="7" fillId="0" borderId="28" xfId="1" applyNumberFormat="1" applyFont="1" applyFill="1" applyBorder="1">
      <alignment vertical="center"/>
    </xf>
    <xf numFmtId="181" fontId="7" fillId="0" borderId="32" xfId="1" applyNumberFormat="1" applyFont="1" applyFill="1" applyBorder="1">
      <alignment vertical="center"/>
    </xf>
    <xf numFmtId="177" fontId="7" fillId="0" borderId="28" xfId="1" applyNumberFormat="1" applyFont="1" applyFill="1" applyBorder="1">
      <alignment vertical="center"/>
    </xf>
    <xf numFmtId="177" fontId="7" fillId="0" borderId="32" xfId="6" applyNumberFormat="1" applyFont="1" applyFill="1" applyBorder="1" applyAlignment="1">
      <alignment vertical="center"/>
    </xf>
    <xf numFmtId="182" fontId="5" fillId="0" borderId="28" xfId="1" applyNumberFormat="1" applyFont="1" applyFill="1" applyBorder="1">
      <alignment vertical="center"/>
    </xf>
    <xf numFmtId="182" fontId="5" fillId="0" borderId="27" xfId="1" applyNumberFormat="1" applyFont="1" applyFill="1" applyBorder="1">
      <alignment vertical="center"/>
    </xf>
    <xf numFmtId="180" fontId="5" fillId="0" borderId="32" xfId="1" applyNumberFormat="1" applyFont="1" applyFill="1" applyBorder="1">
      <alignment vertical="center"/>
    </xf>
    <xf numFmtId="176" fontId="5" fillId="0" borderId="16" xfId="1" applyNumberFormat="1" applyFont="1" applyFill="1" applyBorder="1">
      <alignment vertical="center"/>
    </xf>
    <xf numFmtId="181" fontId="5" fillId="0" borderId="15" xfId="1" applyNumberFormat="1" applyFont="1" applyFill="1" applyBorder="1" applyAlignment="1">
      <alignment horizontal="right" vertical="center"/>
    </xf>
    <xf numFmtId="181" fontId="5" fillId="0" borderId="28" xfId="1" applyNumberFormat="1" applyFont="1" applyFill="1" applyBorder="1">
      <alignment vertical="center"/>
    </xf>
    <xf numFmtId="181" fontId="5" fillId="0" borderId="32" xfId="1" applyNumberFormat="1" applyFont="1" applyFill="1" applyBorder="1">
      <alignment vertical="center"/>
    </xf>
    <xf numFmtId="181" fontId="5" fillId="0" borderId="9" xfId="1" applyNumberFormat="1" applyFont="1" applyFill="1" applyBorder="1">
      <alignment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8" xfId="6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>
      <alignment vertical="center"/>
    </xf>
    <xf numFmtId="182" fontId="5" fillId="0" borderId="29" xfId="1" applyNumberFormat="1" applyFont="1" applyFill="1" applyBorder="1">
      <alignment vertical="center"/>
    </xf>
    <xf numFmtId="182" fontId="5" fillId="0" borderId="24" xfId="1" applyNumberFormat="1" applyFont="1" applyFill="1" applyBorder="1">
      <alignment vertical="center"/>
    </xf>
    <xf numFmtId="180" fontId="5" fillId="0" borderId="31" xfId="1" applyNumberFormat="1" applyFont="1" applyFill="1" applyBorder="1">
      <alignment vertical="center"/>
    </xf>
    <xf numFmtId="176" fontId="5" fillId="0" borderId="18" xfId="1" applyNumberFormat="1" applyFont="1" applyFill="1" applyBorder="1">
      <alignment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29" xfId="1" applyNumberFormat="1" applyFont="1" applyFill="1" applyBorder="1">
      <alignment vertical="center"/>
    </xf>
    <xf numFmtId="181" fontId="5" fillId="0" borderId="31" xfId="1" applyNumberFormat="1" applyFont="1" applyFill="1" applyBorder="1">
      <alignment vertical="center"/>
    </xf>
    <xf numFmtId="181" fontId="5" fillId="0" borderId="10" xfId="1" applyNumberFormat="1" applyFont="1" applyFill="1" applyBorder="1">
      <alignment vertical="center"/>
    </xf>
    <xf numFmtId="177" fontId="5" fillId="0" borderId="29" xfId="6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 indent="1" shrinkToFit="1"/>
    </xf>
    <xf numFmtId="0" fontId="2" fillId="0" borderId="9" xfId="2" applyFont="1" applyFill="1" applyBorder="1" applyAlignment="1">
      <alignment horizontal="left" vertical="center" indent="1" shrinkToFit="1"/>
    </xf>
    <xf numFmtId="0" fontId="2" fillId="0" borderId="3" xfId="2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left" vertical="center" indent="1" shrinkToFit="1"/>
    </xf>
    <xf numFmtId="0" fontId="5" fillId="0" borderId="0" xfId="2" applyFont="1" applyFill="1" applyAlignment="1">
      <alignment horizontal="left" vertical="top"/>
    </xf>
    <xf numFmtId="0" fontId="2" fillId="0" borderId="6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5" fillId="0" borderId="11" xfId="3" applyFont="1" applyBorder="1" applyAlignment="1">
      <alignment horizontal="right" vertical="center"/>
    </xf>
    <xf numFmtId="0" fontId="2" fillId="0" borderId="3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5" fillId="0" borderId="7" xfId="4" applyFont="1" applyBorder="1" applyAlignment="1">
      <alignment horizontal="left" vertical="center"/>
    </xf>
    <xf numFmtId="0" fontId="2" fillId="0" borderId="3" xfId="6" applyFont="1" applyFill="1" applyBorder="1" applyAlignment="1">
      <alignment horizontal="center" vertical="center" wrapText="1"/>
    </xf>
    <xf numFmtId="0" fontId="2" fillId="0" borderId="6" xfId="6" applyFont="1" applyFill="1" applyBorder="1" applyAlignment="1">
      <alignment horizontal="center" vertical="center" wrapText="1"/>
    </xf>
    <xf numFmtId="0" fontId="2" fillId="0" borderId="30" xfId="6" applyFont="1" applyFill="1" applyBorder="1" applyAlignment="1">
      <alignment horizontal="center" vertical="center"/>
    </xf>
    <xf numFmtId="0" fontId="5" fillId="0" borderId="7" xfId="6" applyFont="1" applyBorder="1" applyAlignment="1">
      <alignment vertical="center"/>
    </xf>
    <xf numFmtId="49" fontId="2" fillId="0" borderId="3" xfId="6" applyNumberFormat="1" applyFont="1" applyFill="1" applyBorder="1" applyAlignment="1">
      <alignment horizontal="center" vertical="center"/>
    </xf>
    <xf numFmtId="49" fontId="2" fillId="0" borderId="6" xfId="6" applyNumberFormat="1" applyFont="1" applyFill="1" applyBorder="1" applyAlignment="1">
      <alignment horizontal="center" vertical="center"/>
    </xf>
    <xf numFmtId="0" fontId="2" fillId="0" borderId="30" xfId="6" applyFont="1" applyFill="1" applyBorder="1" applyAlignment="1">
      <alignment horizontal="center" vertical="center" shrinkToFit="1"/>
    </xf>
    <xf numFmtId="0" fontId="2" fillId="0" borderId="3" xfId="6" applyFont="1" applyFill="1" applyBorder="1" applyAlignment="1">
      <alignment horizontal="center" vertical="center"/>
    </xf>
    <xf numFmtId="0" fontId="2" fillId="0" borderId="6" xfId="6" applyFont="1" applyFill="1" applyBorder="1" applyAlignment="1">
      <alignment horizontal="center" vertical="center"/>
    </xf>
    <xf numFmtId="179" fontId="2" fillId="0" borderId="30" xfId="6" applyNumberFormat="1" applyFont="1" applyFill="1" applyBorder="1" applyAlignment="1">
      <alignment horizontal="center" vertical="center"/>
    </xf>
  </cellXfs>
  <cellStyles count="7">
    <cellStyle name="標準" xfId="0" builtinId="0"/>
    <cellStyle name="標準 2" xfId="1" xr:uid="{5DD0A98D-14BE-4D67-B58C-8AFE348834EC}"/>
    <cellStyle name="標準_0107" xfId="4" xr:uid="{87A24366-1800-4E62-B253-43CE04C57A42}"/>
    <cellStyle name="標準_0108" xfId="6" xr:uid="{D826E51F-4F0E-47A2-8EDA-AFF9C0EE1E59}"/>
    <cellStyle name="標準_1.土地・気候" xfId="3" xr:uid="{A2B92109-F93D-4457-B96C-A30FA4E1B88B}"/>
    <cellStyle name="標準_7.地価公示価格" xfId="5" xr:uid="{7895749A-D314-4411-9A2E-67715676B3DD}"/>
    <cellStyle name="標準_Sheet1" xfId="2" xr:uid="{E846C452-DC05-4DB0-A1D7-BD6D33A82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5419-9A8C-4B8D-805B-019947F8F1FF}">
  <dimension ref="A1:K51"/>
  <sheetViews>
    <sheetView showGridLines="0" view="pageBreakPreview" zoomScaleNormal="85" zoomScaleSheetLayoutView="100" workbookViewId="0"/>
  </sheetViews>
  <sheetFormatPr defaultRowHeight="13.5" x14ac:dyDescent="0.4"/>
  <cols>
    <col min="1" max="1" width="12.125" style="127" customWidth="1"/>
    <col min="2" max="2" width="10.5" style="127" customWidth="1"/>
    <col min="3" max="3" width="24" style="127" customWidth="1"/>
    <col min="4" max="4" width="11.625" style="127" bestFit="1" customWidth="1"/>
    <col min="5" max="5" width="7.125" style="127" customWidth="1"/>
    <col min="6" max="6" width="11.5" style="127" customWidth="1"/>
    <col min="7" max="7" width="33.125" style="127" customWidth="1"/>
    <col min="8" max="8" width="11.375" style="127" bestFit="1" customWidth="1"/>
    <col min="9" max="9" width="8.375" style="127" customWidth="1"/>
    <col min="10" max="10" width="4.125" style="127" customWidth="1"/>
    <col min="11" max="16384" width="9" style="127"/>
  </cols>
  <sheetData>
    <row r="1" spans="1:11" ht="9" customHeight="1" x14ac:dyDescent="0.4"/>
    <row r="2" spans="1:11" ht="11.25" customHeight="1" x14ac:dyDescent="0.4">
      <c r="A2" s="128"/>
      <c r="B2" s="128"/>
      <c r="C2" s="128"/>
      <c r="D2" s="128"/>
      <c r="E2" s="128"/>
    </row>
    <row r="3" spans="1:11" ht="15" customHeight="1" x14ac:dyDescent="0.4">
      <c r="A3" s="67" t="s">
        <v>0</v>
      </c>
      <c r="B3" s="67"/>
      <c r="C3" s="67"/>
      <c r="D3" s="67"/>
      <c r="F3" s="67" t="s">
        <v>31</v>
      </c>
      <c r="G3" s="68"/>
      <c r="H3" s="68"/>
      <c r="I3" s="68"/>
      <c r="J3" s="69"/>
      <c r="K3" s="69"/>
    </row>
    <row r="4" spans="1:11" ht="11.25" customHeight="1" thickBot="1" x14ac:dyDescent="0.2">
      <c r="A4" s="70"/>
      <c r="B4" s="70"/>
      <c r="C4" s="70"/>
      <c r="D4" s="70"/>
      <c r="E4" s="71"/>
      <c r="F4" s="72"/>
      <c r="G4" s="73"/>
      <c r="H4" s="73"/>
      <c r="I4" s="74" t="s">
        <v>191</v>
      </c>
    </row>
    <row r="5" spans="1:11" ht="18.75" customHeight="1" x14ac:dyDescent="0.4">
      <c r="A5" s="232" t="s">
        <v>1</v>
      </c>
      <c r="B5" s="233"/>
      <c r="C5" s="75" t="s">
        <v>2</v>
      </c>
      <c r="D5" s="76" t="s">
        <v>3</v>
      </c>
      <c r="E5" s="71"/>
      <c r="F5" s="97" t="s">
        <v>32</v>
      </c>
      <c r="G5" s="97" t="s">
        <v>33</v>
      </c>
      <c r="H5" s="75" t="s">
        <v>34</v>
      </c>
      <c r="I5" s="77" t="s">
        <v>35</v>
      </c>
    </row>
    <row r="6" spans="1:11" ht="18.75" customHeight="1" x14ac:dyDescent="0.4">
      <c r="A6" s="234" t="s">
        <v>4</v>
      </c>
      <c r="B6" s="235"/>
      <c r="C6" s="78" t="s">
        <v>5</v>
      </c>
      <c r="D6" s="79" t="s">
        <v>6</v>
      </c>
      <c r="E6" s="80"/>
      <c r="F6" s="81" t="s">
        <v>36</v>
      </c>
      <c r="G6" s="82"/>
      <c r="H6" s="83"/>
      <c r="I6" s="84"/>
    </row>
    <row r="7" spans="1:11" ht="18.75" customHeight="1" x14ac:dyDescent="0.4">
      <c r="A7" s="236" t="s">
        <v>7</v>
      </c>
      <c r="B7" s="236"/>
      <c r="C7" s="70"/>
      <c r="D7" s="70"/>
      <c r="E7" s="80"/>
      <c r="F7" s="85" t="s">
        <v>37</v>
      </c>
      <c r="G7" s="86" t="s">
        <v>38</v>
      </c>
      <c r="H7" s="87" t="s">
        <v>39</v>
      </c>
      <c r="I7" s="88">
        <v>6160</v>
      </c>
    </row>
    <row r="8" spans="1:11" ht="18.75" customHeight="1" x14ac:dyDescent="0.4">
      <c r="A8" s="243" t="s">
        <v>8</v>
      </c>
      <c r="B8" s="243"/>
      <c r="C8" s="70"/>
      <c r="D8" s="70"/>
      <c r="E8" s="80"/>
      <c r="F8" s="89"/>
      <c r="G8" s="86" t="s">
        <v>40</v>
      </c>
      <c r="H8" s="90"/>
      <c r="I8" s="88"/>
    </row>
    <row r="9" spans="1:11" ht="18.75" customHeight="1" x14ac:dyDescent="0.4">
      <c r="A9" s="91"/>
      <c r="B9" s="70"/>
      <c r="C9" s="70"/>
      <c r="D9" s="70"/>
      <c r="E9" s="80"/>
      <c r="F9" s="85" t="s">
        <v>41</v>
      </c>
      <c r="G9" s="86" t="s">
        <v>42</v>
      </c>
      <c r="H9" s="87" t="s">
        <v>43</v>
      </c>
      <c r="I9" s="88">
        <v>3200</v>
      </c>
    </row>
    <row r="10" spans="1:11" ht="18.75" customHeight="1" x14ac:dyDescent="0.15">
      <c r="A10" s="92" t="s">
        <v>9</v>
      </c>
      <c r="B10" s="67"/>
      <c r="C10" s="67"/>
      <c r="D10" s="67"/>
      <c r="E10" s="80"/>
      <c r="F10" s="89"/>
      <c r="G10" s="86" t="s">
        <v>44</v>
      </c>
      <c r="H10" s="90"/>
      <c r="I10" s="88"/>
    </row>
    <row r="11" spans="1:11" ht="18.75" customHeight="1" thickBot="1" x14ac:dyDescent="0.45">
      <c r="A11" s="93"/>
      <c r="B11" s="70"/>
      <c r="C11" s="70"/>
      <c r="D11" s="70"/>
      <c r="E11" s="80"/>
      <c r="F11" s="85" t="s">
        <v>45</v>
      </c>
      <c r="G11" s="86" t="s">
        <v>46</v>
      </c>
      <c r="H11" s="87" t="s">
        <v>39</v>
      </c>
      <c r="I11" s="88">
        <v>4050</v>
      </c>
    </row>
    <row r="12" spans="1:11" ht="18.75" customHeight="1" x14ac:dyDescent="0.4">
      <c r="A12" s="232" t="s">
        <v>10</v>
      </c>
      <c r="B12" s="233"/>
      <c r="C12" s="75" t="s">
        <v>11</v>
      </c>
      <c r="D12" s="76" t="s">
        <v>12</v>
      </c>
      <c r="E12" s="94"/>
      <c r="F12" s="89"/>
      <c r="G12" s="86" t="s">
        <v>47</v>
      </c>
      <c r="H12" s="90"/>
      <c r="I12" s="88"/>
    </row>
    <row r="13" spans="1:11" ht="18.75" customHeight="1" x14ac:dyDescent="0.4">
      <c r="A13" s="244" t="s">
        <v>13</v>
      </c>
      <c r="B13" s="244"/>
      <c r="C13" s="245" t="s">
        <v>14</v>
      </c>
      <c r="D13" s="237" t="s">
        <v>15</v>
      </c>
      <c r="E13" s="94"/>
      <c r="F13" s="89"/>
      <c r="G13" s="86" t="s">
        <v>48</v>
      </c>
      <c r="H13" s="90"/>
      <c r="I13" s="88"/>
    </row>
    <row r="14" spans="1:11" ht="18.75" customHeight="1" x14ac:dyDescent="0.4">
      <c r="A14" s="244"/>
      <c r="B14" s="244"/>
      <c r="C14" s="245"/>
      <c r="D14" s="238"/>
      <c r="E14" s="94"/>
      <c r="F14" s="89"/>
      <c r="G14" s="86" t="s">
        <v>49</v>
      </c>
      <c r="H14" s="90"/>
      <c r="I14" s="88"/>
    </row>
    <row r="15" spans="1:11" ht="18.75" customHeight="1" x14ac:dyDescent="0.4">
      <c r="A15" s="95" t="s">
        <v>7</v>
      </c>
      <c r="B15" s="70"/>
      <c r="C15" s="70"/>
      <c r="D15" s="70"/>
      <c r="E15" s="94"/>
      <c r="F15" s="85" t="s">
        <v>50</v>
      </c>
      <c r="G15" s="86" t="s">
        <v>51</v>
      </c>
      <c r="H15" s="87" t="s">
        <v>52</v>
      </c>
      <c r="I15" s="88">
        <v>12450</v>
      </c>
    </row>
    <row r="16" spans="1:11" ht="18.75" customHeight="1" x14ac:dyDescent="0.4">
      <c r="A16" s="91"/>
      <c r="B16" s="70"/>
      <c r="C16" s="70"/>
      <c r="D16" s="70"/>
      <c r="E16" s="94"/>
      <c r="F16" s="89"/>
      <c r="G16" s="86" t="s">
        <v>53</v>
      </c>
      <c r="H16" s="90"/>
      <c r="I16" s="88"/>
    </row>
    <row r="17" spans="1:9" ht="18.75" customHeight="1" x14ac:dyDescent="0.15">
      <c r="A17" s="92" t="s">
        <v>16</v>
      </c>
      <c r="B17" s="67"/>
      <c r="C17" s="67"/>
      <c r="D17" s="67"/>
      <c r="E17" s="94"/>
      <c r="F17" s="89"/>
      <c r="G17" s="86" t="s">
        <v>54</v>
      </c>
      <c r="H17" s="90"/>
      <c r="I17" s="88"/>
    </row>
    <row r="18" spans="1:9" ht="18.75" customHeight="1" thickBot="1" x14ac:dyDescent="0.45">
      <c r="A18" s="96"/>
      <c r="B18" s="70"/>
      <c r="C18" s="70"/>
      <c r="D18" s="70"/>
      <c r="E18" s="94"/>
      <c r="F18" s="89"/>
      <c r="G18" s="86" t="s">
        <v>53</v>
      </c>
      <c r="H18" s="90"/>
      <c r="I18" s="88"/>
    </row>
    <row r="19" spans="1:9" ht="18.75" customHeight="1" x14ac:dyDescent="0.4">
      <c r="A19" s="76" t="s">
        <v>17</v>
      </c>
      <c r="B19" s="241" t="s">
        <v>18</v>
      </c>
      <c r="C19" s="241"/>
      <c r="D19" s="76" t="s">
        <v>155</v>
      </c>
      <c r="E19" s="94"/>
      <c r="F19" s="85" t="s">
        <v>55</v>
      </c>
      <c r="G19" s="86" t="s">
        <v>56</v>
      </c>
      <c r="H19" s="87" t="s">
        <v>52</v>
      </c>
      <c r="I19" s="88">
        <v>3430</v>
      </c>
    </row>
    <row r="20" spans="1:9" ht="18.75" customHeight="1" x14ac:dyDescent="0.4">
      <c r="A20" s="98" t="s">
        <v>19</v>
      </c>
      <c r="B20" s="242" t="s">
        <v>20</v>
      </c>
      <c r="C20" s="242"/>
      <c r="D20" s="99" t="s">
        <v>21</v>
      </c>
      <c r="E20" s="94"/>
      <c r="F20" s="100"/>
      <c r="G20" s="101" t="s">
        <v>57</v>
      </c>
      <c r="H20" s="102"/>
      <c r="I20" s="103"/>
    </row>
    <row r="21" spans="1:9" ht="18.75" customHeight="1" x14ac:dyDescent="0.4">
      <c r="A21" s="104" t="s">
        <v>22</v>
      </c>
      <c r="B21" s="240" t="s">
        <v>23</v>
      </c>
      <c r="C21" s="240"/>
      <c r="D21" s="105" t="s">
        <v>24</v>
      </c>
      <c r="E21" s="94"/>
      <c r="F21" s="81" t="s">
        <v>58</v>
      </c>
      <c r="G21" s="106"/>
      <c r="H21" s="107"/>
      <c r="I21" s="84"/>
    </row>
    <row r="22" spans="1:9" ht="18.75" customHeight="1" x14ac:dyDescent="0.4">
      <c r="A22" s="104" t="s">
        <v>25</v>
      </c>
      <c r="B22" s="240" t="s">
        <v>26</v>
      </c>
      <c r="C22" s="240"/>
      <c r="D22" s="105" t="s">
        <v>27</v>
      </c>
      <c r="E22" s="94"/>
      <c r="F22" s="85" t="s">
        <v>59</v>
      </c>
      <c r="G22" s="86" t="s">
        <v>60</v>
      </c>
      <c r="H22" s="87" t="s">
        <v>61</v>
      </c>
      <c r="I22" s="88">
        <v>900</v>
      </c>
    </row>
    <row r="23" spans="1:9" ht="18.75" customHeight="1" x14ac:dyDescent="0.4">
      <c r="A23" s="108" t="s">
        <v>28</v>
      </c>
      <c r="B23" s="239" t="s">
        <v>29</v>
      </c>
      <c r="C23" s="239"/>
      <c r="D23" s="109" t="s">
        <v>30</v>
      </c>
      <c r="E23" s="94"/>
      <c r="F23" s="89"/>
      <c r="G23" s="86" t="s">
        <v>62</v>
      </c>
      <c r="H23" s="110"/>
      <c r="I23" s="88"/>
    </row>
    <row r="24" spans="1:9" ht="18.75" customHeight="1" x14ac:dyDescent="0.4">
      <c r="A24" s="95" t="s">
        <v>7</v>
      </c>
      <c r="B24" s="70"/>
      <c r="C24" s="70"/>
      <c r="D24" s="70"/>
      <c r="E24" s="111"/>
      <c r="F24" s="85" t="s">
        <v>63</v>
      </c>
      <c r="G24" s="86" t="s">
        <v>192</v>
      </c>
      <c r="H24" s="87" t="s">
        <v>61</v>
      </c>
      <c r="I24" s="88">
        <v>170</v>
      </c>
    </row>
    <row r="25" spans="1:9" ht="18.75" customHeight="1" x14ac:dyDescent="0.4">
      <c r="A25" s="112"/>
      <c r="B25" s="113"/>
      <c r="C25" s="113"/>
      <c r="D25" s="113"/>
      <c r="E25" s="114"/>
      <c r="F25" s="89"/>
      <c r="G25" s="86" t="s">
        <v>193</v>
      </c>
      <c r="H25" s="110"/>
      <c r="I25" s="88"/>
    </row>
    <row r="26" spans="1:9" ht="18.75" customHeight="1" x14ac:dyDescent="0.4">
      <c r="A26" s="115"/>
      <c r="B26" s="116"/>
      <c r="C26" s="116"/>
      <c r="D26" s="116"/>
      <c r="E26" s="117"/>
      <c r="F26" s="85" t="s">
        <v>45</v>
      </c>
      <c r="G26" s="86" t="s">
        <v>64</v>
      </c>
      <c r="H26" s="87" t="s">
        <v>65</v>
      </c>
      <c r="I26" s="88">
        <v>1510</v>
      </c>
    </row>
    <row r="27" spans="1:9" ht="18.75" customHeight="1" x14ac:dyDescent="0.4">
      <c r="A27" s="115"/>
      <c r="B27" s="116"/>
      <c r="C27" s="116"/>
      <c r="D27" s="116"/>
      <c r="E27" s="117"/>
      <c r="F27" s="100"/>
      <c r="G27" s="101" t="s">
        <v>66</v>
      </c>
      <c r="H27" s="118"/>
      <c r="I27" s="103"/>
    </row>
    <row r="28" spans="1:9" ht="12.75" customHeight="1" x14ac:dyDescent="0.4">
      <c r="A28" s="115"/>
      <c r="B28" s="116"/>
      <c r="C28" s="116"/>
      <c r="D28" s="116"/>
      <c r="E28" s="117"/>
      <c r="F28" s="95" t="s">
        <v>189</v>
      </c>
      <c r="G28" s="70"/>
      <c r="H28" s="70"/>
      <c r="I28" s="70"/>
    </row>
    <row r="29" spans="1:9" ht="12" customHeight="1" x14ac:dyDescent="0.4">
      <c r="A29" s="115"/>
      <c r="B29" s="116"/>
      <c r="C29" s="116"/>
      <c r="D29" s="116"/>
      <c r="E29" s="117"/>
      <c r="F29" s="119" t="s">
        <v>170</v>
      </c>
      <c r="G29" s="120"/>
      <c r="H29" s="120"/>
      <c r="I29" s="120"/>
    </row>
    <row r="30" spans="1:9" ht="12" customHeight="1" x14ac:dyDescent="0.4">
      <c r="A30" s="115"/>
      <c r="B30" s="116"/>
      <c r="C30" s="116"/>
      <c r="D30" s="116"/>
      <c r="E30" s="117"/>
      <c r="F30" s="129" t="s">
        <v>171</v>
      </c>
    </row>
    <row r="31" spans="1:9" ht="11.25" customHeight="1" x14ac:dyDescent="0.4">
      <c r="A31" s="115"/>
      <c r="B31" s="116"/>
      <c r="C31" s="116"/>
      <c r="D31" s="116"/>
      <c r="E31" s="117"/>
    </row>
    <row r="32" spans="1:9" ht="11.25" customHeight="1" x14ac:dyDescent="0.4">
      <c r="A32" s="115"/>
      <c r="B32" s="116"/>
      <c r="C32" s="116"/>
      <c r="D32" s="116"/>
      <c r="E32" s="117"/>
    </row>
    <row r="33" spans="1:5" ht="11.25" customHeight="1" x14ac:dyDescent="0.4">
      <c r="A33" s="115"/>
      <c r="B33" s="116"/>
      <c r="C33" s="116"/>
      <c r="D33" s="116"/>
      <c r="E33" s="117"/>
    </row>
    <row r="34" spans="1:5" ht="11.25" customHeight="1" x14ac:dyDescent="0.4">
      <c r="A34" s="115"/>
      <c r="B34" s="116"/>
      <c r="C34" s="116"/>
      <c r="D34" s="116"/>
      <c r="E34" s="117"/>
    </row>
    <row r="35" spans="1:5" ht="11.25" customHeight="1" x14ac:dyDescent="0.4">
      <c r="A35" s="115"/>
      <c r="B35" s="116"/>
      <c r="C35" s="116"/>
      <c r="D35" s="116"/>
      <c r="E35" s="117"/>
    </row>
    <row r="36" spans="1:5" ht="11.25" customHeight="1" x14ac:dyDescent="0.4">
      <c r="A36" s="115"/>
      <c r="B36" s="116"/>
      <c r="C36" s="116"/>
      <c r="D36" s="116"/>
      <c r="E36" s="117"/>
    </row>
    <row r="37" spans="1:5" ht="11.25" customHeight="1" x14ac:dyDescent="0.4">
      <c r="A37" s="115"/>
      <c r="B37" s="116"/>
      <c r="C37" s="116"/>
      <c r="D37" s="116"/>
      <c r="E37" s="117"/>
    </row>
    <row r="38" spans="1:5" ht="11.25" customHeight="1" x14ac:dyDescent="0.4">
      <c r="A38" s="121"/>
      <c r="B38" s="121"/>
      <c r="C38" s="121"/>
      <c r="D38" s="122"/>
      <c r="E38" s="122"/>
    </row>
    <row r="39" spans="1:5" ht="11.25" customHeight="1" x14ac:dyDescent="0.4">
      <c r="A39" s="123"/>
      <c r="B39" s="123"/>
      <c r="C39" s="123"/>
      <c r="D39" s="123"/>
      <c r="E39" s="123"/>
    </row>
    <row r="40" spans="1:5" ht="11.25" customHeight="1" x14ac:dyDescent="0.4">
      <c r="A40" s="124"/>
      <c r="B40" s="124"/>
      <c r="C40" s="124"/>
      <c r="D40" s="124"/>
      <c r="E40" s="124"/>
    </row>
    <row r="41" spans="1:5" ht="11.25" customHeight="1" x14ac:dyDescent="0.4">
      <c r="A41" s="125"/>
      <c r="B41" s="125"/>
      <c r="C41" s="125"/>
      <c r="D41" s="125"/>
      <c r="E41" s="125"/>
    </row>
    <row r="42" spans="1:5" ht="11.25" customHeight="1" x14ac:dyDescent="0.4">
      <c r="A42" s="126"/>
      <c r="B42" s="126"/>
      <c r="C42" s="126"/>
      <c r="D42" s="126"/>
      <c r="E42" s="126"/>
    </row>
    <row r="43" spans="1:5" ht="11.25" customHeight="1" x14ac:dyDescent="0.4"/>
    <row r="44" spans="1:5" ht="11.25" customHeight="1" x14ac:dyDescent="0.4"/>
    <row r="45" spans="1:5" ht="11.25" customHeight="1" x14ac:dyDescent="0.4"/>
    <row r="46" spans="1:5" ht="11.25" customHeight="1" x14ac:dyDescent="0.4"/>
    <row r="47" spans="1:5" ht="11.25" customHeight="1" x14ac:dyDescent="0.4"/>
    <row r="48" spans="1:5" ht="11.25" customHeight="1" x14ac:dyDescent="0.4"/>
    <row r="49" ht="11.25" customHeight="1" x14ac:dyDescent="0.4"/>
    <row r="50" ht="11.25" customHeight="1" x14ac:dyDescent="0.4"/>
    <row r="51" ht="11.25" customHeight="1" x14ac:dyDescent="0.4"/>
  </sheetData>
  <mergeCells count="13">
    <mergeCell ref="A5:B5"/>
    <mergeCell ref="A6:B6"/>
    <mergeCell ref="A7:B7"/>
    <mergeCell ref="D13:D14"/>
    <mergeCell ref="B23:C23"/>
    <mergeCell ref="B21:C21"/>
    <mergeCell ref="B22:C22"/>
    <mergeCell ref="B19:C19"/>
    <mergeCell ref="B20:C20"/>
    <mergeCell ref="A8:B8"/>
    <mergeCell ref="A12:B12"/>
    <mergeCell ref="A13:B14"/>
    <mergeCell ref="C13:C1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88" orientation="landscape" horizontalDpi="0" verticalDpi="0" r:id="rId1"/>
  <headerFooter>
    <oddHeader>&amp;R&amp;"ＭＳ 明朝,標準"&amp;6土地・気象</oddHeader>
    <oddFooter>&amp;C&amp;"ＭＳ 明朝,標準"&amp;8&amp;A</oddFooter>
  </headerFooter>
  <colBreaks count="1" manualBreakCount="1">
    <brk id="10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B899-3120-4F6F-A156-C6CEE3C4368E}">
  <dimension ref="A1:J36"/>
  <sheetViews>
    <sheetView showGridLines="0" view="pageBreakPreview" zoomScale="85" zoomScaleNormal="100" zoomScaleSheetLayoutView="85" workbookViewId="0"/>
  </sheetViews>
  <sheetFormatPr defaultRowHeight="13.5" x14ac:dyDescent="0.4"/>
  <cols>
    <col min="1" max="1" width="12.625" style="17" customWidth="1"/>
    <col min="2" max="8" width="16.125" style="17" customWidth="1"/>
    <col min="9" max="9" width="9" style="17"/>
    <col min="10" max="10" width="11.625" style="17" bestFit="1" customWidth="1"/>
    <col min="11" max="16384" width="9" style="17"/>
  </cols>
  <sheetData>
    <row r="1" spans="1:10" x14ac:dyDescent="0.4">
      <c r="A1" s="16"/>
      <c r="H1" s="18"/>
    </row>
    <row r="2" spans="1:10" ht="12" customHeight="1" x14ac:dyDescent="0.4">
      <c r="A2" s="1"/>
      <c r="H2" s="18"/>
    </row>
    <row r="3" spans="1:10" ht="13.5" customHeight="1" x14ac:dyDescent="0.4">
      <c r="A3" s="21" t="s">
        <v>67</v>
      </c>
      <c r="B3" s="3"/>
      <c r="C3" s="3"/>
      <c r="D3" s="3"/>
      <c r="E3" s="3"/>
      <c r="F3" s="3"/>
      <c r="G3" s="3"/>
      <c r="H3" s="3"/>
    </row>
    <row r="4" spans="1:10" ht="12" customHeight="1" thickBot="1" x14ac:dyDescent="0.45">
      <c r="A4" s="2"/>
      <c r="B4" s="2"/>
      <c r="C4" s="2"/>
      <c r="D4" s="2"/>
      <c r="E4" s="2"/>
      <c r="F4" s="246" t="s">
        <v>180</v>
      </c>
      <c r="G4" s="246"/>
      <c r="H4" s="246"/>
    </row>
    <row r="5" spans="1:10" ht="18.75" customHeight="1" x14ac:dyDescent="0.4">
      <c r="A5" s="247" t="s">
        <v>17</v>
      </c>
      <c r="B5" s="249" t="s">
        <v>68</v>
      </c>
      <c r="C5" s="251" t="s">
        <v>169</v>
      </c>
      <c r="D5" s="252" t="s">
        <v>69</v>
      </c>
      <c r="E5" s="253"/>
      <c r="F5" s="253"/>
      <c r="G5" s="253"/>
      <c r="H5" s="254"/>
    </row>
    <row r="6" spans="1:10" ht="18.75" customHeight="1" x14ac:dyDescent="0.4">
      <c r="A6" s="248"/>
      <c r="B6" s="250"/>
      <c r="C6" s="248"/>
      <c r="D6" s="45" t="s">
        <v>70</v>
      </c>
      <c r="E6" s="46" t="s">
        <v>71</v>
      </c>
      <c r="F6" s="47" t="s">
        <v>72</v>
      </c>
      <c r="G6" s="47" t="s">
        <v>73</v>
      </c>
      <c r="H6" s="48" t="s">
        <v>74</v>
      </c>
    </row>
    <row r="7" spans="1:10" ht="20.25" customHeight="1" x14ac:dyDescent="0.4">
      <c r="A7" s="49" t="s">
        <v>181</v>
      </c>
      <c r="B7" s="58">
        <v>13560000</v>
      </c>
      <c r="C7" s="50">
        <v>3986704</v>
      </c>
      <c r="D7" s="51">
        <v>9573296</v>
      </c>
      <c r="E7" s="52">
        <v>4758736</v>
      </c>
      <c r="F7" s="53">
        <v>4471806</v>
      </c>
      <c r="G7" s="54" t="s">
        <v>75</v>
      </c>
      <c r="H7" s="55">
        <v>342754</v>
      </c>
    </row>
    <row r="8" spans="1:10" ht="20.25" customHeight="1" x14ac:dyDescent="0.4">
      <c r="A8" s="56" t="s">
        <v>78</v>
      </c>
      <c r="B8" s="58">
        <v>13560000</v>
      </c>
      <c r="C8" s="50">
        <v>3993195</v>
      </c>
      <c r="D8" s="57">
        <v>9566805</v>
      </c>
      <c r="E8" s="52">
        <v>4717635</v>
      </c>
      <c r="F8" s="53">
        <v>4503225</v>
      </c>
      <c r="G8" s="54" t="s">
        <v>75</v>
      </c>
      <c r="H8" s="55">
        <v>345945</v>
      </c>
      <c r="J8" s="19"/>
    </row>
    <row r="9" spans="1:10" ht="20.25" customHeight="1" x14ac:dyDescent="0.4">
      <c r="A9" s="56" t="s">
        <v>79</v>
      </c>
      <c r="B9" s="58">
        <v>13560000</v>
      </c>
      <c r="C9" s="50">
        <v>4077683</v>
      </c>
      <c r="D9" s="57">
        <v>9482317</v>
      </c>
      <c r="E9" s="52">
        <v>4376622</v>
      </c>
      <c r="F9" s="53">
        <v>4744701</v>
      </c>
      <c r="G9" s="54" t="s">
        <v>75</v>
      </c>
      <c r="H9" s="55">
        <v>360994</v>
      </c>
    </row>
    <row r="10" spans="1:10" ht="20.25" customHeight="1" x14ac:dyDescent="0.4">
      <c r="A10" s="56" t="s">
        <v>80</v>
      </c>
      <c r="B10" s="58">
        <v>13560000</v>
      </c>
      <c r="C10" s="50">
        <v>4182151</v>
      </c>
      <c r="D10" s="57">
        <v>9377849</v>
      </c>
      <c r="E10" s="52">
        <v>3998790</v>
      </c>
      <c r="F10" s="53">
        <v>4981207</v>
      </c>
      <c r="G10" s="54" t="s">
        <v>75</v>
      </c>
      <c r="H10" s="55">
        <v>397852</v>
      </c>
    </row>
    <row r="11" spans="1:10" ht="20.25" customHeight="1" x14ac:dyDescent="0.4">
      <c r="A11" s="56" t="s">
        <v>81</v>
      </c>
      <c r="B11" s="58">
        <v>13560000</v>
      </c>
      <c r="C11" s="50">
        <v>4209217</v>
      </c>
      <c r="D11" s="57">
        <v>9350783</v>
      </c>
      <c r="E11" s="52">
        <v>3917786</v>
      </c>
      <c r="F11" s="53">
        <v>5030517</v>
      </c>
      <c r="G11" s="54" t="s">
        <v>75</v>
      </c>
      <c r="H11" s="55">
        <v>402480</v>
      </c>
    </row>
    <row r="12" spans="1:10" ht="20.25" customHeight="1" x14ac:dyDescent="0.4">
      <c r="A12" s="56" t="s">
        <v>82</v>
      </c>
      <c r="B12" s="58">
        <v>13560000</v>
      </c>
      <c r="C12" s="50">
        <v>4226303</v>
      </c>
      <c r="D12" s="57">
        <v>9333697</v>
      </c>
      <c r="E12" s="52">
        <v>3884202</v>
      </c>
      <c r="F12" s="53">
        <v>5056694</v>
      </c>
      <c r="G12" s="54" t="s">
        <v>75</v>
      </c>
      <c r="H12" s="55">
        <v>392801</v>
      </c>
    </row>
    <row r="13" spans="1:10" ht="20.25" customHeight="1" x14ac:dyDescent="0.4">
      <c r="A13" s="56" t="s">
        <v>83</v>
      </c>
      <c r="B13" s="58">
        <v>13560000</v>
      </c>
      <c r="C13" s="50">
        <v>4227582</v>
      </c>
      <c r="D13" s="57">
        <v>9332418</v>
      </c>
      <c r="E13" s="52">
        <v>3844810</v>
      </c>
      <c r="F13" s="53">
        <v>5104245</v>
      </c>
      <c r="G13" s="54" t="s">
        <v>75</v>
      </c>
      <c r="H13" s="55">
        <v>383363</v>
      </c>
    </row>
    <row r="14" spans="1:10" ht="20.25" customHeight="1" x14ac:dyDescent="0.4">
      <c r="A14" s="56" t="s">
        <v>84</v>
      </c>
      <c r="B14" s="58">
        <v>13560000</v>
      </c>
      <c r="C14" s="50">
        <v>4262579</v>
      </c>
      <c r="D14" s="57">
        <v>9297421</v>
      </c>
      <c r="E14" s="52">
        <v>3777541</v>
      </c>
      <c r="F14" s="53">
        <v>5135596</v>
      </c>
      <c r="G14" s="54" t="s">
        <v>75</v>
      </c>
      <c r="H14" s="55">
        <v>384284</v>
      </c>
    </row>
    <row r="15" spans="1:10" ht="20.25" customHeight="1" x14ac:dyDescent="0.4">
      <c r="A15" s="56" t="s">
        <v>85</v>
      </c>
      <c r="B15" s="58">
        <v>13560000</v>
      </c>
      <c r="C15" s="50">
        <v>4258261</v>
      </c>
      <c r="D15" s="57">
        <v>9301739</v>
      </c>
      <c r="E15" s="52">
        <v>3745407</v>
      </c>
      <c r="F15" s="53">
        <v>5175566</v>
      </c>
      <c r="G15" s="54" t="s">
        <v>75</v>
      </c>
      <c r="H15" s="55">
        <v>380766</v>
      </c>
    </row>
    <row r="16" spans="1:10" ht="20.25" customHeight="1" x14ac:dyDescent="0.4">
      <c r="A16" s="56" t="s">
        <v>86</v>
      </c>
      <c r="B16" s="58">
        <v>13560000</v>
      </c>
      <c r="C16" s="50">
        <v>4264824</v>
      </c>
      <c r="D16" s="57">
        <v>9295176</v>
      </c>
      <c r="E16" s="52">
        <v>3692576</v>
      </c>
      <c r="F16" s="53">
        <v>5211707</v>
      </c>
      <c r="G16" s="54" t="s">
        <v>75</v>
      </c>
      <c r="H16" s="55">
        <v>390893</v>
      </c>
    </row>
    <row r="17" spans="1:8" ht="20.25" customHeight="1" x14ac:dyDescent="0.4">
      <c r="A17" s="56" t="s">
        <v>87</v>
      </c>
      <c r="B17" s="58">
        <v>13560000</v>
      </c>
      <c r="C17" s="50">
        <v>4267257</v>
      </c>
      <c r="D17" s="57">
        <v>9292743</v>
      </c>
      <c r="E17" s="52">
        <v>3665813</v>
      </c>
      <c r="F17" s="53">
        <v>5226038</v>
      </c>
      <c r="G17" s="54" t="s">
        <v>75</v>
      </c>
      <c r="H17" s="55">
        <v>400892</v>
      </c>
    </row>
    <row r="18" spans="1:8" ht="20.25" customHeight="1" x14ac:dyDescent="0.4">
      <c r="A18" s="56" t="s">
        <v>88</v>
      </c>
      <c r="B18" s="58">
        <v>13560000</v>
      </c>
      <c r="C18" s="50">
        <v>4273950</v>
      </c>
      <c r="D18" s="57">
        <v>9286050</v>
      </c>
      <c r="E18" s="52">
        <v>3646263</v>
      </c>
      <c r="F18" s="53">
        <v>5239653</v>
      </c>
      <c r="G18" s="54" t="s">
        <v>75</v>
      </c>
      <c r="H18" s="55">
        <v>400134</v>
      </c>
    </row>
    <row r="19" spans="1:8" ht="20.25" customHeight="1" x14ac:dyDescent="0.4">
      <c r="A19" s="56" t="s">
        <v>89</v>
      </c>
      <c r="B19" s="58">
        <v>13560000</v>
      </c>
      <c r="C19" s="50">
        <v>4279909</v>
      </c>
      <c r="D19" s="57">
        <v>9280091</v>
      </c>
      <c r="E19" s="52">
        <v>3629283</v>
      </c>
      <c r="F19" s="53">
        <v>5247704</v>
      </c>
      <c r="G19" s="54" t="s">
        <v>75</v>
      </c>
      <c r="H19" s="55">
        <v>403104</v>
      </c>
    </row>
    <row r="20" spans="1:8" ht="20.25" customHeight="1" x14ac:dyDescent="0.4">
      <c r="A20" s="56" t="s">
        <v>90</v>
      </c>
      <c r="B20" s="58">
        <v>13560000</v>
      </c>
      <c r="C20" s="50">
        <v>4384721</v>
      </c>
      <c r="D20" s="57">
        <v>9175279</v>
      </c>
      <c r="E20" s="52">
        <v>3325584</v>
      </c>
      <c r="F20" s="53">
        <v>5449555</v>
      </c>
      <c r="G20" s="54" t="s">
        <v>75</v>
      </c>
      <c r="H20" s="55">
        <v>400140</v>
      </c>
    </row>
    <row r="21" spans="1:8" ht="20.25" customHeight="1" x14ac:dyDescent="0.4">
      <c r="A21" s="56" t="s">
        <v>91</v>
      </c>
      <c r="B21" s="58">
        <v>13560000</v>
      </c>
      <c r="C21" s="50">
        <v>4389181</v>
      </c>
      <c r="D21" s="57">
        <v>9170819</v>
      </c>
      <c r="E21" s="52">
        <v>3277759</v>
      </c>
      <c r="F21" s="53">
        <v>5497055</v>
      </c>
      <c r="G21" s="54" t="s">
        <v>75</v>
      </c>
      <c r="H21" s="55">
        <v>396005</v>
      </c>
    </row>
    <row r="22" spans="1:8" ht="20.25" customHeight="1" x14ac:dyDescent="0.4">
      <c r="A22" s="56" t="s">
        <v>92</v>
      </c>
      <c r="B22" s="58">
        <v>13560000</v>
      </c>
      <c r="C22" s="50">
        <v>4390216</v>
      </c>
      <c r="D22" s="57">
        <v>9169784</v>
      </c>
      <c r="E22" s="52">
        <v>3245514</v>
      </c>
      <c r="F22" s="53">
        <v>5528654</v>
      </c>
      <c r="G22" s="54" t="s">
        <v>75</v>
      </c>
      <c r="H22" s="55">
        <v>395616</v>
      </c>
    </row>
    <row r="23" spans="1:8" ht="20.25" customHeight="1" x14ac:dyDescent="0.4">
      <c r="A23" s="56" t="s">
        <v>93</v>
      </c>
      <c r="B23" s="58">
        <v>13560000</v>
      </c>
      <c r="C23" s="50">
        <v>4399529</v>
      </c>
      <c r="D23" s="57">
        <v>9160471</v>
      </c>
      <c r="E23" s="52">
        <v>3204071</v>
      </c>
      <c r="F23" s="53">
        <v>5556108</v>
      </c>
      <c r="G23" s="54" t="s">
        <v>75</v>
      </c>
      <c r="H23" s="55">
        <v>400292</v>
      </c>
    </row>
    <row r="24" spans="1:8" ht="20.25" customHeight="1" x14ac:dyDescent="0.4">
      <c r="A24" s="56" t="s">
        <v>94</v>
      </c>
      <c r="B24" s="58">
        <v>13560000</v>
      </c>
      <c r="C24" s="50">
        <v>4397134</v>
      </c>
      <c r="D24" s="57">
        <v>9162866</v>
      </c>
      <c r="E24" s="52">
        <v>3166262</v>
      </c>
      <c r="F24" s="53">
        <v>5595542</v>
      </c>
      <c r="G24" s="54" t="s">
        <v>75</v>
      </c>
      <c r="H24" s="55">
        <v>401062</v>
      </c>
    </row>
    <row r="25" spans="1:8" ht="20.25" customHeight="1" x14ac:dyDescent="0.4">
      <c r="A25" s="56" t="s">
        <v>95</v>
      </c>
      <c r="B25" s="58">
        <v>13560000</v>
      </c>
      <c r="C25" s="50">
        <v>4411381</v>
      </c>
      <c r="D25" s="57">
        <v>9148619</v>
      </c>
      <c r="E25" s="52">
        <v>3132867</v>
      </c>
      <c r="F25" s="53">
        <v>5612438</v>
      </c>
      <c r="G25" s="54" t="s">
        <v>75</v>
      </c>
      <c r="H25" s="55">
        <v>403314</v>
      </c>
    </row>
    <row r="26" spans="1:8" ht="20.25" customHeight="1" x14ac:dyDescent="0.4">
      <c r="A26" s="56" t="s">
        <v>96</v>
      </c>
      <c r="B26" s="58">
        <v>13560000</v>
      </c>
      <c r="C26" s="50">
        <v>4544239</v>
      </c>
      <c r="D26" s="57">
        <v>9015761</v>
      </c>
      <c r="E26" s="52">
        <v>2717030</v>
      </c>
      <c r="F26" s="53">
        <v>5887157</v>
      </c>
      <c r="G26" s="54" t="s">
        <v>75</v>
      </c>
      <c r="H26" s="55">
        <v>411574</v>
      </c>
    </row>
    <row r="27" spans="1:8" ht="20.25" customHeight="1" x14ac:dyDescent="0.4">
      <c r="A27" s="56" t="s">
        <v>168</v>
      </c>
      <c r="B27" s="58">
        <v>13560000</v>
      </c>
      <c r="C27" s="50">
        <v>4550010</v>
      </c>
      <c r="D27" s="57">
        <v>9004990</v>
      </c>
      <c r="E27" s="52">
        <v>2623454</v>
      </c>
      <c r="F27" s="53">
        <v>5977917</v>
      </c>
      <c r="G27" s="54" t="s">
        <v>75</v>
      </c>
      <c r="H27" s="55">
        <v>403619</v>
      </c>
    </row>
    <row r="28" spans="1:8" ht="20.25" customHeight="1" x14ac:dyDescent="0.4">
      <c r="A28" s="56" t="s">
        <v>167</v>
      </c>
      <c r="B28" s="58">
        <v>13560000</v>
      </c>
      <c r="C28" s="50">
        <v>4558177</v>
      </c>
      <c r="D28" s="57">
        <v>9001823</v>
      </c>
      <c r="E28" s="52">
        <v>2585283</v>
      </c>
      <c r="F28" s="53">
        <v>6011711</v>
      </c>
      <c r="G28" s="54" t="s">
        <v>75</v>
      </c>
      <c r="H28" s="55">
        <v>404829</v>
      </c>
    </row>
    <row r="29" spans="1:8" ht="20.25" customHeight="1" x14ac:dyDescent="0.4">
      <c r="A29" s="56" t="s">
        <v>157</v>
      </c>
      <c r="B29" s="58">
        <v>13560000</v>
      </c>
      <c r="C29" s="50">
        <v>4560843</v>
      </c>
      <c r="D29" s="57">
        <v>8999157</v>
      </c>
      <c r="E29" s="52">
        <v>2555563</v>
      </c>
      <c r="F29" s="53">
        <v>6054019</v>
      </c>
      <c r="G29" s="54" t="s">
        <v>75</v>
      </c>
      <c r="H29" s="55">
        <v>389575</v>
      </c>
    </row>
    <row r="30" spans="1:8" s="22" customFormat="1" ht="20.25" customHeight="1" x14ac:dyDescent="0.4">
      <c r="A30" s="60" t="s">
        <v>182</v>
      </c>
      <c r="B30" s="61">
        <v>13560000</v>
      </c>
      <c r="C30" s="62">
        <v>4566262</v>
      </c>
      <c r="D30" s="63">
        <v>8993738</v>
      </c>
      <c r="E30" s="64">
        <v>2524786</v>
      </c>
      <c r="F30" s="64">
        <v>6091275</v>
      </c>
      <c r="G30" s="65" t="s">
        <v>190</v>
      </c>
      <c r="H30" s="66">
        <v>377677</v>
      </c>
    </row>
    <row r="31" spans="1:8" ht="11.25" customHeight="1" x14ac:dyDescent="0.4">
      <c r="A31" s="38" t="s">
        <v>97</v>
      </c>
      <c r="B31" s="38"/>
      <c r="C31" s="38"/>
      <c r="D31" s="38"/>
      <c r="E31" s="1"/>
      <c r="F31" s="1"/>
      <c r="G31" s="1"/>
      <c r="H31" s="1"/>
    </row>
    <row r="36" spans="6:6" ht="14.25" customHeight="1" x14ac:dyDescent="0.4">
      <c r="F36" s="20"/>
    </row>
  </sheetData>
  <mergeCells count="5">
    <mergeCell ref="F4:H4"/>
    <mergeCell ref="A5:A6"/>
    <mergeCell ref="B5:B6"/>
    <mergeCell ref="C5:C6"/>
    <mergeCell ref="D5:H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88" firstPageNumber="28" orientation="landscape" useFirstPageNumber="1" r:id="rId1"/>
  <headerFooter alignWithMargins="0">
    <oddHeader>&amp;R&amp;"ＭＳ 明朝,標準"&amp;6土地・気象</oddHeader>
    <oddFooter>&amp;C&amp;"ＭＳ 明朝,標準"&amp;8&amp;A</oddFooter>
    <evenFooter>&amp;C&amp;"ＭＳ 明朝,標準"&amp;9- 5 -</evenFooter>
  </headerFooter>
  <ignoredErrors>
    <ignoredError sqref="A8:A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B3B2-4E1E-46FF-B877-2F1F8B5B3A73}">
  <dimension ref="A1:H43"/>
  <sheetViews>
    <sheetView showGridLines="0" view="pageBreakPreview" zoomScale="85" zoomScaleNormal="85" zoomScaleSheetLayoutView="85" workbookViewId="0"/>
  </sheetViews>
  <sheetFormatPr defaultRowHeight="18.75" x14ac:dyDescent="0.4"/>
  <cols>
    <col min="1" max="1" width="21.875" customWidth="1"/>
    <col min="2" max="5" width="19.625" customWidth="1"/>
    <col min="6" max="6" width="19.625" style="131" customWidth="1"/>
  </cols>
  <sheetData>
    <row r="1" spans="1:8" ht="9" customHeight="1" x14ac:dyDescent="0.4"/>
    <row r="2" spans="1:8" s="34" customFormat="1" ht="15" customHeight="1" x14ac:dyDescent="0.4">
      <c r="A2" s="255" t="s">
        <v>98</v>
      </c>
      <c r="B2" s="255"/>
      <c r="C2" s="255"/>
      <c r="D2" s="255"/>
      <c r="E2" s="255"/>
      <c r="F2" s="255"/>
    </row>
    <row r="3" spans="1:8" s="34" customFormat="1" ht="14.25" customHeight="1" thickBot="1" x14ac:dyDescent="0.45">
      <c r="A3" s="3" t="s">
        <v>99</v>
      </c>
      <c r="B3" s="15"/>
      <c r="C3" s="15"/>
      <c r="D3" s="36"/>
      <c r="E3" s="36"/>
      <c r="F3" s="43" t="s">
        <v>178</v>
      </c>
      <c r="G3" s="10"/>
      <c r="H3" s="10"/>
    </row>
    <row r="4" spans="1:8" s="34" customFormat="1" x14ac:dyDescent="0.4">
      <c r="A4" s="23" t="s">
        <v>100</v>
      </c>
      <c r="B4" s="23" t="s">
        <v>185</v>
      </c>
      <c r="C4" s="23">
        <v>31</v>
      </c>
      <c r="D4" s="23" t="s">
        <v>186</v>
      </c>
      <c r="E4" s="59" t="s">
        <v>177</v>
      </c>
      <c r="F4" s="132" t="s">
        <v>187</v>
      </c>
    </row>
    <row r="5" spans="1:8" s="34" customFormat="1" ht="15.75" customHeight="1" x14ac:dyDescent="0.4">
      <c r="A5" s="24" t="s">
        <v>101</v>
      </c>
      <c r="B5" s="25">
        <v>75000</v>
      </c>
      <c r="C5" s="25">
        <v>77500</v>
      </c>
      <c r="D5" s="25">
        <v>81000</v>
      </c>
      <c r="E5" s="25">
        <v>82500</v>
      </c>
      <c r="F5" s="133">
        <v>85000</v>
      </c>
    </row>
    <row r="6" spans="1:8" s="34" customFormat="1" ht="15.75" customHeight="1" x14ac:dyDescent="0.4">
      <c r="A6" s="24" t="s">
        <v>102</v>
      </c>
      <c r="B6" s="25">
        <v>66500</v>
      </c>
      <c r="C6" s="25">
        <v>68500</v>
      </c>
      <c r="D6" s="25">
        <v>73500</v>
      </c>
      <c r="E6" s="25">
        <v>75000</v>
      </c>
      <c r="F6" s="133">
        <v>79500</v>
      </c>
    </row>
    <row r="7" spans="1:8" s="34" customFormat="1" ht="15.75" customHeight="1" x14ac:dyDescent="0.4">
      <c r="A7" s="24" t="s">
        <v>103</v>
      </c>
      <c r="B7" s="25">
        <v>52000</v>
      </c>
      <c r="C7" s="25">
        <v>53000</v>
      </c>
      <c r="D7" s="25">
        <v>55000</v>
      </c>
      <c r="E7" s="25">
        <v>56000</v>
      </c>
      <c r="F7" s="133">
        <v>60000</v>
      </c>
    </row>
    <row r="8" spans="1:8" s="34" customFormat="1" ht="15.75" customHeight="1" x14ac:dyDescent="0.4">
      <c r="A8" s="24" t="s">
        <v>104</v>
      </c>
      <c r="B8" s="25">
        <v>75500</v>
      </c>
      <c r="C8" s="25">
        <v>78000</v>
      </c>
      <c r="D8" s="25">
        <v>81500</v>
      </c>
      <c r="E8" s="25">
        <v>83500</v>
      </c>
      <c r="F8" s="133">
        <v>86500</v>
      </c>
    </row>
    <row r="9" spans="1:8" s="34" customFormat="1" ht="15.75" customHeight="1" x14ac:dyDescent="0.4">
      <c r="A9" s="24" t="s">
        <v>105</v>
      </c>
      <c r="B9" s="25">
        <v>83500</v>
      </c>
      <c r="C9" s="25">
        <v>84000</v>
      </c>
      <c r="D9" s="25">
        <v>86000</v>
      </c>
      <c r="E9" s="25">
        <v>86000</v>
      </c>
      <c r="F9" s="133">
        <v>85500</v>
      </c>
    </row>
    <row r="10" spans="1:8" s="34" customFormat="1" ht="15.75" customHeight="1" x14ac:dyDescent="0.4">
      <c r="A10" s="24" t="s">
        <v>106</v>
      </c>
      <c r="B10" s="25">
        <v>62000</v>
      </c>
      <c r="C10" s="25">
        <v>62500</v>
      </c>
      <c r="D10" s="25">
        <v>63500</v>
      </c>
      <c r="E10" s="25">
        <v>63500</v>
      </c>
      <c r="F10" s="133">
        <v>63500</v>
      </c>
    </row>
    <row r="11" spans="1:8" s="34" customFormat="1" ht="15.75" customHeight="1" x14ac:dyDescent="0.4">
      <c r="A11" s="24" t="s">
        <v>107</v>
      </c>
      <c r="B11" s="25">
        <v>76000</v>
      </c>
      <c r="C11" s="25">
        <v>79000</v>
      </c>
      <c r="D11" s="25">
        <v>85000</v>
      </c>
      <c r="E11" s="25">
        <v>85500</v>
      </c>
      <c r="F11" s="133">
        <v>86000</v>
      </c>
    </row>
    <row r="12" spans="1:8" s="34" customFormat="1" ht="15.75" customHeight="1" x14ac:dyDescent="0.4">
      <c r="A12" s="24" t="s">
        <v>108</v>
      </c>
      <c r="B12" s="25">
        <v>75000</v>
      </c>
      <c r="C12" s="25">
        <v>78000</v>
      </c>
      <c r="D12" s="25">
        <v>84000</v>
      </c>
      <c r="E12" s="25">
        <v>84500</v>
      </c>
      <c r="F12" s="133">
        <v>85000</v>
      </c>
    </row>
    <row r="13" spans="1:8" s="34" customFormat="1" ht="15.75" customHeight="1" x14ac:dyDescent="0.4">
      <c r="A13" s="24" t="s">
        <v>109</v>
      </c>
      <c r="B13" s="25">
        <v>43000</v>
      </c>
      <c r="C13" s="25">
        <v>46000</v>
      </c>
      <c r="D13" s="25">
        <v>51000</v>
      </c>
      <c r="E13" s="25">
        <v>55000</v>
      </c>
      <c r="F13" s="133">
        <v>57500</v>
      </c>
    </row>
    <row r="14" spans="1:8" s="34" customFormat="1" ht="15.75" customHeight="1" x14ac:dyDescent="0.4">
      <c r="A14" s="24" t="s">
        <v>110</v>
      </c>
      <c r="B14" s="25">
        <v>63000</v>
      </c>
      <c r="C14" s="25">
        <v>63500</v>
      </c>
      <c r="D14" s="25">
        <v>65500</v>
      </c>
      <c r="E14" s="25" t="s">
        <v>75</v>
      </c>
      <c r="F14" s="133" t="s">
        <v>190</v>
      </c>
    </row>
    <row r="15" spans="1:8" s="34" customFormat="1" ht="15.75" customHeight="1" x14ac:dyDescent="0.4">
      <c r="A15" s="26" t="s">
        <v>111</v>
      </c>
      <c r="B15" s="25">
        <v>82000</v>
      </c>
      <c r="C15" s="25">
        <v>85000</v>
      </c>
      <c r="D15" s="25">
        <v>91000</v>
      </c>
      <c r="E15" s="27">
        <v>91500</v>
      </c>
      <c r="F15" s="134">
        <v>92500</v>
      </c>
    </row>
    <row r="16" spans="1:8" ht="11.25" customHeight="1" x14ac:dyDescent="0.4">
      <c r="A16" s="5" t="s">
        <v>112</v>
      </c>
      <c r="B16" s="5"/>
      <c r="C16" s="5"/>
      <c r="D16" s="6"/>
      <c r="E16" s="4"/>
      <c r="F16" s="41"/>
    </row>
    <row r="17" spans="1:6" ht="11.25" customHeight="1" x14ac:dyDescent="0.4">
      <c r="A17" s="35" t="s">
        <v>113</v>
      </c>
      <c r="B17" s="35"/>
      <c r="C17" s="35"/>
      <c r="D17" s="3"/>
      <c r="E17" s="3"/>
      <c r="F17" s="42"/>
    </row>
    <row r="18" spans="1:6" ht="18.75" customHeight="1" x14ac:dyDescent="0.4">
      <c r="A18" s="35"/>
      <c r="B18" s="35"/>
      <c r="C18" s="35"/>
      <c r="D18" s="3"/>
      <c r="E18" s="3"/>
      <c r="F18" s="42"/>
    </row>
    <row r="19" spans="1:6" s="34" customFormat="1" ht="14.25" customHeight="1" thickBot="1" x14ac:dyDescent="0.45">
      <c r="A19" s="3" t="s">
        <v>114</v>
      </c>
      <c r="B19" s="15"/>
      <c r="C19" s="15"/>
      <c r="D19" s="36"/>
      <c r="E19" s="36"/>
      <c r="F19" s="43" t="s">
        <v>179</v>
      </c>
    </row>
    <row r="20" spans="1:6" x14ac:dyDescent="0.4">
      <c r="A20" s="23" t="s">
        <v>100</v>
      </c>
      <c r="B20" s="23" t="s">
        <v>158</v>
      </c>
      <c r="C20" s="23">
        <v>30</v>
      </c>
      <c r="D20" s="23" t="s">
        <v>183</v>
      </c>
      <c r="E20" s="59" t="s">
        <v>184</v>
      </c>
      <c r="F20" s="132" t="s">
        <v>177</v>
      </c>
    </row>
    <row r="21" spans="1:6" ht="15.75" customHeight="1" x14ac:dyDescent="0.4">
      <c r="A21" s="28" t="s">
        <v>115</v>
      </c>
      <c r="B21" s="29">
        <v>74000</v>
      </c>
      <c r="C21" s="29">
        <v>74500</v>
      </c>
      <c r="D21" s="29">
        <v>77000</v>
      </c>
      <c r="E21" s="29">
        <v>78500</v>
      </c>
      <c r="F21" s="135">
        <v>80500</v>
      </c>
    </row>
    <row r="22" spans="1:6" ht="15.75" customHeight="1" x14ac:dyDescent="0.4">
      <c r="A22" s="30" t="s">
        <v>116</v>
      </c>
      <c r="B22" s="31">
        <v>71000</v>
      </c>
      <c r="C22" s="31">
        <v>72000</v>
      </c>
      <c r="D22" s="31">
        <v>75000</v>
      </c>
      <c r="E22" s="31">
        <v>76500</v>
      </c>
      <c r="F22" s="136">
        <v>80000</v>
      </c>
    </row>
    <row r="23" spans="1:6" ht="15.75" customHeight="1" x14ac:dyDescent="0.4">
      <c r="A23" s="30" t="s">
        <v>117</v>
      </c>
      <c r="B23" s="31">
        <v>71000</v>
      </c>
      <c r="C23" s="31">
        <v>72000</v>
      </c>
      <c r="D23" s="31">
        <v>76000</v>
      </c>
      <c r="E23" s="31">
        <v>78000</v>
      </c>
      <c r="F23" s="136">
        <v>80500</v>
      </c>
    </row>
    <row r="24" spans="1:6" ht="15.75" customHeight="1" x14ac:dyDescent="0.4">
      <c r="A24" s="30" t="s">
        <v>118</v>
      </c>
      <c r="B24" s="31">
        <v>72500</v>
      </c>
      <c r="C24" s="31">
        <v>73000</v>
      </c>
      <c r="D24" s="31">
        <v>76000</v>
      </c>
      <c r="E24" s="31">
        <v>77500</v>
      </c>
      <c r="F24" s="136">
        <v>80000</v>
      </c>
    </row>
    <row r="25" spans="1:6" ht="15.75" customHeight="1" x14ac:dyDescent="0.4">
      <c r="A25" s="30" t="s">
        <v>119</v>
      </c>
      <c r="B25" s="31">
        <v>72000</v>
      </c>
      <c r="C25" s="31">
        <v>72500</v>
      </c>
      <c r="D25" s="31">
        <v>74000</v>
      </c>
      <c r="E25" s="31">
        <v>75500</v>
      </c>
      <c r="F25" s="136">
        <v>77500</v>
      </c>
    </row>
    <row r="26" spans="1:6" ht="15.75" customHeight="1" x14ac:dyDescent="0.4">
      <c r="A26" s="30" t="s">
        <v>120</v>
      </c>
      <c r="B26" s="31">
        <v>75000</v>
      </c>
      <c r="C26" s="31">
        <v>76000</v>
      </c>
      <c r="D26" s="31">
        <v>79000</v>
      </c>
      <c r="E26" s="31">
        <v>80500</v>
      </c>
      <c r="F26" s="136">
        <v>82500</v>
      </c>
    </row>
    <row r="27" spans="1:6" ht="15.75" customHeight="1" x14ac:dyDescent="0.4">
      <c r="A27" s="30" t="s">
        <v>121</v>
      </c>
      <c r="B27" s="31">
        <v>84500</v>
      </c>
      <c r="C27" s="31">
        <v>84500</v>
      </c>
      <c r="D27" s="31">
        <v>85000</v>
      </c>
      <c r="E27" s="31">
        <v>84500</v>
      </c>
      <c r="F27" s="136">
        <v>84500</v>
      </c>
    </row>
    <row r="28" spans="1:6" ht="15.75" customHeight="1" x14ac:dyDescent="0.4">
      <c r="A28" s="30" t="s">
        <v>122</v>
      </c>
      <c r="B28" s="31">
        <v>74500</v>
      </c>
      <c r="C28" s="31">
        <v>75000</v>
      </c>
      <c r="D28" s="31">
        <v>75500</v>
      </c>
      <c r="E28" s="31">
        <v>75500</v>
      </c>
      <c r="F28" s="136">
        <v>76500</v>
      </c>
    </row>
    <row r="29" spans="1:6" ht="15.75" customHeight="1" x14ac:dyDescent="0.4">
      <c r="A29" s="30" t="s">
        <v>123</v>
      </c>
      <c r="B29" s="31">
        <v>68000</v>
      </c>
      <c r="C29" s="31">
        <v>70000</v>
      </c>
      <c r="D29" s="31">
        <v>74000</v>
      </c>
      <c r="E29" s="31">
        <v>75500</v>
      </c>
      <c r="F29" s="136">
        <v>80000</v>
      </c>
    </row>
    <row r="30" spans="1:6" ht="15.75" customHeight="1" x14ac:dyDescent="0.4">
      <c r="A30" s="30" t="s">
        <v>124</v>
      </c>
      <c r="B30" s="31">
        <v>74500</v>
      </c>
      <c r="C30" s="31">
        <v>74500</v>
      </c>
      <c r="D30" s="31">
        <v>76000</v>
      </c>
      <c r="E30" s="31">
        <v>76000</v>
      </c>
      <c r="F30" s="136">
        <v>77500</v>
      </c>
    </row>
    <row r="31" spans="1:6" ht="15.75" customHeight="1" x14ac:dyDescent="0.4">
      <c r="A31" s="30" t="s">
        <v>125</v>
      </c>
      <c r="B31" s="31">
        <v>79000</v>
      </c>
      <c r="C31" s="31">
        <v>79000</v>
      </c>
      <c r="D31" s="31">
        <v>79500</v>
      </c>
      <c r="E31" s="31">
        <v>79500</v>
      </c>
      <c r="F31" s="136">
        <v>79500</v>
      </c>
    </row>
    <row r="32" spans="1:6" ht="15.75" customHeight="1" x14ac:dyDescent="0.4">
      <c r="A32" s="30" t="s">
        <v>126</v>
      </c>
      <c r="B32" s="31">
        <v>49000</v>
      </c>
      <c r="C32" s="31">
        <v>50500</v>
      </c>
      <c r="D32" s="31">
        <v>53000</v>
      </c>
      <c r="E32" s="31">
        <v>54000</v>
      </c>
      <c r="F32" s="136">
        <v>55500</v>
      </c>
    </row>
    <row r="33" spans="1:6" ht="15.75" customHeight="1" x14ac:dyDescent="0.4">
      <c r="A33" s="30" t="s">
        <v>127</v>
      </c>
      <c r="B33" s="31">
        <v>74500</v>
      </c>
      <c r="C33" s="31">
        <v>74500</v>
      </c>
      <c r="D33" s="31">
        <v>75000</v>
      </c>
      <c r="E33" s="31">
        <v>74500</v>
      </c>
      <c r="F33" s="136">
        <v>74500</v>
      </c>
    </row>
    <row r="34" spans="1:6" ht="15.75" customHeight="1" x14ac:dyDescent="0.4">
      <c r="A34" s="32" t="s">
        <v>128</v>
      </c>
      <c r="B34" s="33">
        <v>82000</v>
      </c>
      <c r="C34" s="33">
        <v>81000</v>
      </c>
      <c r="D34" s="33">
        <v>81000</v>
      </c>
      <c r="E34" s="33">
        <v>80500</v>
      </c>
      <c r="F34" s="137">
        <v>80500</v>
      </c>
    </row>
    <row r="35" spans="1:6" s="34" customFormat="1" ht="11.25" customHeight="1" x14ac:dyDescent="0.4">
      <c r="A35" s="256" t="s">
        <v>129</v>
      </c>
      <c r="B35" s="256"/>
      <c r="C35" s="5"/>
      <c r="D35" s="5"/>
      <c r="E35" s="4"/>
      <c r="F35" s="41"/>
    </row>
    <row r="36" spans="1:6" s="34" customFormat="1" ht="11.25" customHeight="1" x14ac:dyDescent="0.4">
      <c r="A36" s="4" t="s">
        <v>113</v>
      </c>
      <c r="B36" s="4"/>
      <c r="C36" s="4"/>
      <c r="D36" s="3"/>
      <c r="E36" s="3"/>
      <c r="F36" s="42"/>
    </row>
    <row r="37" spans="1:6" ht="12.75" customHeight="1" x14ac:dyDescent="0.4">
      <c r="A37" s="12"/>
      <c r="B37" s="12"/>
      <c r="C37" s="12"/>
      <c r="D37" s="12"/>
      <c r="E37" s="13"/>
      <c r="F37" s="138"/>
    </row>
    <row r="38" spans="1:6" ht="12.75" customHeight="1" x14ac:dyDescent="0.4">
      <c r="A38" s="14"/>
      <c r="B38" s="14"/>
      <c r="C38" s="14"/>
      <c r="D38" s="14"/>
      <c r="E38" s="14"/>
    </row>
    <row r="39" spans="1:6" ht="12.75" customHeight="1" x14ac:dyDescent="0.4"/>
    <row r="40" spans="1:6" ht="12.75" customHeight="1" x14ac:dyDescent="0.4"/>
    <row r="41" spans="1:6" ht="12.75" customHeight="1" x14ac:dyDescent="0.4"/>
    <row r="42" spans="1:6" ht="12.75" customHeight="1" x14ac:dyDescent="0.4"/>
    <row r="43" spans="1:6" ht="12.75" customHeight="1" x14ac:dyDescent="0.4"/>
  </sheetData>
  <mergeCells count="2">
    <mergeCell ref="A2:F2"/>
    <mergeCell ref="A35:B3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5" orientation="landscape" horizontalDpi="0" verticalDpi="0" r:id="rId1"/>
  <headerFooter>
    <oddHeader>&amp;R&amp;"ＭＳ 明朝,標準"&amp;6土地・気象</oddHeader>
    <oddFooter>&amp;C&amp;"ＭＳ 明朝,標準"&amp;8&amp;A</oddFooter>
  </headerFooter>
  <ignoredErrors>
    <ignoredError sqref="E4:F4 E20:F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6ADD-009E-4D18-AAE4-4C5152CECF22}">
  <dimension ref="A1:Q41"/>
  <sheetViews>
    <sheetView showGridLines="0" tabSelected="1" view="pageBreakPreview" zoomScaleNormal="85" zoomScaleSheetLayoutView="100" workbookViewId="0"/>
  </sheetViews>
  <sheetFormatPr defaultRowHeight="13.5" x14ac:dyDescent="0.4"/>
  <cols>
    <col min="1" max="1" width="9.375" style="44" customWidth="1"/>
    <col min="2" max="15" width="8.375" style="44" customWidth="1"/>
    <col min="16" max="16384" width="9" style="44"/>
  </cols>
  <sheetData>
    <row r="1" spans="1:17" ht="15" customHeight="1" x14ac:dyDescent="0.4">
      <c r="A1" s="39" t="s">
        <v>156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11.25" customHeight="1" thickBot="1" x14ac:dyDescent="0.45">
      <c r="O2" s="9" t="s">
        <v>130</v>
      </c>
      <c r="P2" s="10"/>
      <c r="Q2" s="10"/>
    </row>
    <row r="3" spans="1:17" ht="14.25" customHeight="1" x14ac:dyDescent="0.4">
      <c r="A3" s="261" t="s">
        <v>131</v>
      </c>
      <c r="B3" s="263" t="s">
        <v>132</v>
      </c>
      <c r="C3" s="263"/>
      <c r="D3" s="263"/>
      <c r="E3" s="263"/>
      <c r="F3" s="263"/>
      <c r="G3" s="257" t="s">
        <v>133</v>
      </c>
      <c r="H3" s="264" t="s">
        <v>134</v>
      </c>
      <c r="I3" s="266" t="s">
        <v>135</v>
      </c>
      <c r="J3" s="266"/>
      <c r="K3" s="259" t="s">
        <v>136</v>
      </c>
      <c r="L3" s="259"/>
      <c r="M3" s="257" t="s">
        <v>137</v>
      </c>
      <c r="N3" s="259" t="s">
        <v>138</v>
      </c>
      <c r="O3" s="259"/>
    </row>
    <row r="4" spans="1:17" ht="23.25" customHeight="1" x14ac:dyDescent="0.4">
      <c r="A4" s="262"/>
      <c r="B4" s="195" t="s">
        <v>139</v>
      </c>
      <c r="C4" s="196" t="s">
        <v>140</v>
      </c>
      <c r="D4" s="196" t="s">
        <v>141</v>
      </c>
      <c r="E4" s="196" t="s">
        <v>142</v>
      </c>
      <c r="F4" s="197" t="s">
        <v>143</v>
      </c>
      <c r="G4" s="258"/>
      <c r="H4" s="265"/>
      <c r="I4" s="198" t="s">
        <v>144</v>
      </c>
      <c r="J4" s="199" t="s">
        <v>145</v>
      </c>
      <c r="K4" s="195" t="s">
        <v>146</v>
      </c>
      <c r="L4" s="200" t="s">
        <v>147</v>
      </c>
      <c r="M4" s="258"/>
      <c r="N4" s="195" t="s">
        <v>148</v>
      </c>
      <c r="O4" s="201" t="s">
        <v>149</v>
      </c>
    </row>
    <row r="5" spans="1:17" ht="13.5" customHeight="1" x14ac:dyDescent="0.4">
      <c r="A5" s="202" t="s">
        <v>188</v>
      </c>
      <c r="B5" s="203">
        <v>15.7</v>
      </c>
      <c r="C5" s="204">
        <v>19.899999999999999</v>
      </c>
      <c r="D5" s="204">
        <v>12.2</v>
      </c>
      <c r="E5" s="204">
        <v>37</v>
      </c>
      <c r="F5" s="205">
        <v>-4</v>
      </c>
      <c r="G5" s="206">
        <v>70</v>
      </c>
      <c r="H5" s="207">
        <v>7.7</v>
      </c>
      <c r="I5" s="208">
        <v>3.9</v>
      </c>
      <c r="J5" s="209">
        <v>23.7</v>
      </c>
      <c r="K5" s="208">
        <v>2390.5</v>
      </c>
      <c r="L5" s="209">
        <v>93</v>
      </c>
      <c r="M5" s="207">
        <v>1801.7</v>
      </c>
      <c r="N5" s="210">
        <v>24</v>
      </c>
      <c r="O5" s="211">
        <v>26</v>
      </c>
    </row>
    <row r="6" spans="1:17" ht="13.5" customHeight="1" x14ac:dyDescent="0.4">
      <c r="A6" s="202" t="s">
        <v>95</v>
      </c>
      <c r="B6" s="203">
        <v>15</v>
      </c>
      <c r="C6" s="204">
        <v>19</v>
      </c>
      <c r="D6" s="204">
        <v>11.4</v>
      </c>
      <c r="E6" s="204">
        <v>36.1</v>
      </c>
      <c r="F6" s="205">
        <v>-2.2999999999999998</v>
      </c>
      <c r="G6" s="206">
        <v>68</v>
      </c>
      <c r="H6" s="207">
        <v>7.8</v>
      </c>
      <c r="I6" s="208">
        <v>4</v>
      </c>
      <c r="J6" s="209">
        <v>23.3</v>
      </c>
      <c r="K6" s="208">
        <v>2703</v>
      </c>
      <c r="L6" s="209">
        <v>149.5</v>
      </c>
      <c r="M6" s="207">
        <v>1849.5</v>
      </c>
      <c r="N6" s="210">
        <v>15</v>
      </c>
      <c r="O6" s="211">
        <v>12</v>
      </c>
    </row>
    <row r="7" spans="1:17" ht="13.5" customHeight="1" x14ac:dyDescent="0.4">
      <c r="A7" s="202" t="s">
        <v>96</v>
      </c>
      <c r="B7" s="203">
        <v>15.5</v>
      </c>
      <c r="C7" s="204">
        <v>19.7</v>
      </c>
      <c r="D7" s="204">
        <v>11.9</v>
      </c>
      <c r="E7" s="204">
        <v>36.9</v>
      </c>
      <c r="F7" s="205">
        <v>-4.3</v>
      </c>
      <c r="G7" s="206">
        <v>69</v>
      </c>
      <c r="H7" s="207">
        <v>7.7</v>
      </c>
      <c r="I7" s="208">
        <v>3.9</v>
      </c>
      <c r="J7" s="209">
        <v>28.8</v>
      </c>
      <c r="K7" s="208">
        <v>2765.5</v>
      </c>
      <c r="L7" s="209">
        <v>117.5</v>
      </c>
      <c r="M7" s="207">
        <v>1880.7</v>
      </c>
      <c r="N7" s="210">
        <v>87</v>
      </c>
      <c r="O7" s="211">
        <v>52</v>
      </c>
    </row>
    <row r="8" spans="1:17" ht="13.5" customHeight="1" x14ac:dyDescent="0.4">
      <c r="A8" s="202" t="s">
        <v>150</v>
      </c>
      <c r="B8" s="203">
        <v>15.758333333333333</v>
      </c>
      <c r="C8" s="204">
        <v>19.858333333333331</v>
      </c>
      <c r="D8" s="204">
        <v>12.166666666666664</v>
      </c>
      <c r="E8" s="204">
        <v>37.700000000000003</v>
      </c>
      <c r="F8" s="205">
        <v>-1.5</v>
      </c>
      <c r="G8" s="206">
        <v>67.25</v>
      </c>
      <c r="H8" s="207">
        <v>7.5666666666666673</v>
      </c>
      <c r="I8" s="208">
        <v>3.7</v>
      </c>
      <c r="J8" s="209">
        <v>19.600000000000001</v>
      </c>
      <c r="K8" s="208">
        <v>2009</v>
      </c>
      <c r="L8" s="209">
        <v>99</v>
      </c>
      <c r="M8" s="207">
        <v>1895.6</v>
      </c>
      <c r="N8" s="210">
        <v>7</v>
      </c>
      <c r="O8" s="211">
        <v>7</v>
      </c>
    </row>
    <row r="9" spans="1:17" ht="13.5" customHeight="1" x14ac:dyDescent="0.4">
      <c r="A9" s="202" t="s">
        <v>160</v>
      </c>
      <c r="B9" s="203">
        <v>15.866666666666667</v>
      </c>
      <c r="C9" s="204">
        <v>19.983333333333331</v>
      </c>
      <c r="D9" s="204">
        <v>12.441666666666668</v>
      </c>
      <c r="E9" s="204">
        <v>37.299999999999997</v>
      </c>
      <c r="F9" s="205">
        <v>-3.7</v>
      </c>
      <c r="G9" s="206">
        <v>69.083333333333329</v>
      </c>
      <c r="H9" s="207">
        <v>9.1999999999999993</v>
      </c>
      <c r="I9" s="208">
        <v>3.8000000000000007</v>
      </c>
      <c r="J9" s="209">
        <v>18.899999999999999</v>
      </c>
      <c r="K9" s="208">
        <v>2535.5</v>
      </c>
      <c r="L9" s="209">
        <v>99.5</v>
      </c>
      <c r="M9" s="207">
        <v>1735.8000000000002</v>
      </c>
      <c r="N9" s="210">
        <v>18</v>
      </c>
      <c r="O9" s="211">
        <v>12</v>
      </c>
    </row>
    <row r="10" spans="1:17" s="130" customFormat="1" ht="13.5" customHeight="1" x14ac:dyDescent="0.4">
      <c r="A10" s="139" t="s">
        <v>174</v>
      </c>
      <c r="B10" s="140">
        <f>AVERAGE(B11:B22)</f>
        <v>15.725000000000001</v>
      </c>
      <c r="C10" s="141">
        <f>AVERAGE(C11:C22)</f>
        <v>19.983333333333331</v>
      </c>
      <c r="D10" s="141">
        <f>AVERAGE(D11:D22)</f>
        <v>12.158333333333331</v>
      </c>
      <c r="E10" s="141">
        <v>36.200000000000003</v>
      </c>
      <c r="F10" s="142">
        <v>-2</v>
      </c>
      <c r="G10" s="143">
        <f>AVERAGE(G11:G22)</f>
        <v>69.083333333333329</v>
      </c>
      <c r="H10" s="160" t="s">
        <v>75</v>
      </c>
      <c r="I10" s="145">
        <f>AVERAGE(I11:I22)</f>
        <v>3.9749999999999996</v>
      </c>
      <c r="J10" s="146">
        <v>18.8</v>
      </c>
      <c r="K10" s="145">
        <f>SUM(K11:K22)</f>
        <v>2690</v>
      </c>
      <c r="L10" s="147">
        <v>111</v>
      </c>
      <c r="M10" s="144">
        <f>SUM(M11:M22)</f>
        <v>1888.8</v>
      </c>
      <c r="N10" s="148">
        <v>65</v>
      </c>
      <c r="O10" s="149">
        <v>35</v>
      </c>
    </row>
    <row r="11" spans="1:17" s="130" customFormat="1" ht="13.5" customHeight="1" x14ac:dyDescent="0.4">
      <c r="A11" s="150" t="s">
        <v>172</v>
      </c>
      <c r="B11" s="212">
        <v>3.9</v>
      </c>
      <c r="C11" s="213">
        <v>7.1</v>
      </c>
      <c r="D11" s="213">
        <v>1.1000000000000001</v>
      </c>
      <c r="E11" s="213">
        <v>16.2</v>
      </c>
      <c r="F11" s="214">
        <v>-2</v>
      </c>
      <c r="G11" s="215">
        <v>76</v>
      </c>
      <c r="H11" s="216" t="s">
        <v>194</v>
      </c>
      <c r="I11" s="217">
        <v>5</v>
      </c>
      <c r="J11" s="218">
        <v>18.8</v>
      </c>
      <c r="K11" s="217">
        <v>348.5</v>
      </c>
      <c r="L11" s="218">
        <v>44.5</v>
      </c>
      <c r="M11" s="219">
        <v>68.099999999999994</v>
      </c>
      <c r="N11" s="220">
        <v>65</v>
      </c>
      <c r="O11" s="151">
        <v>35</v>
      </c>
    </row>
    <row r="12" spans="1:17" s="130" customFormat="1" ht="13.5" customHeight="1" x14ac:dyDescent="0.4">
      <c r="A12" s="150" t="s">
        <v>173</v>
      </c>
      <c r="B12" s="212">
        <v>6.6</v>
      </c>
      <c r="C12" s="213">
        <v>10.6</v>
      </c>
      <c r="D12" s="213">
        <v>2.4</v>
      </c>
      <c r="E12" s="213">
        <v>19.600000000000001</v>
      </c>
      <c r="F12" s="214">
        <v>-1.3</v>
      </c>
      <c r="G12" s="215">
        <v>63</v>
      </c>
      <c r="H12" s="221" t="s">
        <v>194</v>
      </c>
      <c r="I12" s="217">
        <v>5.3</v>
      </c>
      <c r="J12" s="218">
        <v>17.3</v>
      </c>
      <c r="K12" s="217">
        <v>147</v>
      </c>
      <c r="L12" s="218">
        <v>39</v>
      </c>
      <c r="M12" s="219">
        <v>113</v>
      </c>
      <c r="N12" s="222">
        <v>16</v>
      </c>
      <c r="O12" s="152">
        <v>16</v>
      </c>
    </row>
    <row r="13" spans="1:17" s="130" customFormat="1" ht="13.5" customHeight="1" x14ac:dyDescent="0.4">
      <c r="A13" s="150" t="s">
        <v>174</v>
      </c>
      <c r="B13" s="212">
        <v>9.6999999999999993</v>
      </c>
      <c r="C13" s="213">
        <v>15</v>
      </c>
      <c r="D13" s="213">
        <v>5.2</v>
      </c>
      <c r="E13" s="213">
        <v>22.2</v>
      </c>
      <c r="F13" s="214">
        <v>0</v>
      </c>
      <c r="G13" s="215">
        <v>64</v>
      </c>
      <c r="H13" s="221" t="s">
        <v>75</v>
      </c>
      <c r="I13" s="217">
        <v>3.9</v>
      </c>
      <c r="J13" s="218">
        <v>14.6</v>
      </c>
      <c r="K13" s="217">
        <v>114</v>
      </c>
      <c r="L13" s="218">
        <v>33.5</v>
      </c>
      <c r="M13" s="219">
        <v>170.4</v>
      </c>
      <c r="N13" s="221" t="s">
        <v>196</v>
      </c>
      <c r="O13" s="153" t="s">
        <v>75</v>
      </c>
    </row>
    <row r="14" spans="1:17" s="130" customFormat="1" ht="13.5" customHeight="1" x14ac:dyDescent="0.4">
      <c r="A14" s="154" t="s">
        <v>161</v>
      </c>
      <c r="B14" s="212">
        <v>12.9</v>
      </c>
      <c r="C14" s="213">
        <v>17.899999999999999</v>
      </c>
      <c r="D14" s="213">
        <v>8.1</v>
      </c>
      <c r="E14" s="213">
        <v>23.2</v>
      </c>
      <c r="F14" s="214">
        <v>2.2999999999999998</v>
      </c>
      <c r="G14" s="215">
        <v>61</v>
      </c>
      <c r="H14" s="221" t="s">
        <v>75</v>
      </c>
      <c r="I14" s="217">
        <v>4.2</v>
      </c>
      <c r="J14" s="218">
        <v>15.4</v>
      </c>
      <c r="K14" s="217">
        <v>208.5</v>
      </c>
      <c r="L14" s="218">
        <v>78</v>
      </c>
      <c r="M14" s="219">
        <v>234.6</v>
      </c>
      <c r="N14" s="221" t="s">
        <v>75</v>
      </c>
      <c r="O14" s="153" t="s">
        <v>75</v>
      </c>
    </row>
    <row r="15" spans="1:17" s="130" customFormat="1" ht="13.5" customHeight="1" x14ac:dyDescent="0.4">
      <c r="A15" s="154" t="s">
        <v>162</v>
      </c>
      <c r="B15" s="212">
        <v>18</v>
      </c>
      <c r="C15" s="213">
        <v>22.7</v>
      </c>
      <c r="D15" s="213">
        <v>14.2</v>
      </c>
      <c r="E15" s="213">
        <v>30.5</v>
      </c>
      <c r="F15" s="214">
        <v>8.4</v>
      </c>
      <c r="G15" s="215">
        <v>67</v>
      </c>
      <c r="H15" s="221" t="s">
        <v>75</v>
      </c>
      <c r="I15" s="217">
        <v>4.0999999999999996</v>
      </c>
      <c r="J15" s="218">
        <v>12.9</v>
      </c>
      <c r="K15" s="217">
        <v>242</v>
      </c>
      <c r="L15" s="218">
        <v>94.5</v>
      </c>
      <c r="M15" s="219">
        <v>169.6</v>
      </c>
      <c r="N15" s="221" t="s">
        <v>75</v>
      </c>
      <c r="O15" s="153" t="s">
        <v>75</v>
      </c>
    </row>
    <row r="16" spans="1:17" s="130" customFormat="1" ht="13.5" customHeight="1" x14ac:dyDescent="0.4">
      <c r="A16" s="154" t="s">
        <v>163</v>
      </c>
      <c r="B16" s="212">
        <v>22.5</v>
      </c>
      <c r="C16" s="213">
        <v>26.7</v>
      </c>
      <c r="D16" s="213">
        <v>19.100000000000001</v>
      </c>
      <c r="E16" s="213">
        <v>31.4</v>
      </c>
      <c r="F16" s="214">
        <v>14.8</v>
      </c>
      <c r="G16" s="215">
        <v>69</v>
      </c>
      <c r="H16" s="221" t="s">
        <v>75</v>
      </c>
      <c r="I16" s="217">
        <v>2.9</v>
      </c>
      <c r="J16" s="218">
        <v>12.4</v>
      </c>
      <c r="K16" s="217">
        <v>164</v>
      </c>
      <c r="L16" s="218">
        <v>63</v>
      </c>
      <c r="M16" s="219">
        <v>194.3</v>
      </c>
      <c r="N16" s="221" t="s">
        <v>75</v>
      </c>
      <c r="O16" s="153" t="s">
        <v>75</v>
      </c>
    </row>
    <row r="17" spans="1:15" s="130" customFormat="1" ht="13.5" customHeight="1" x14ac:dyDescent="0.4">
      <c r="A17" s="154" t="s">
        <v>164</v>
      </c>
      <c r="B17" s="212">
        <v>27</v>
      </c>
      <c r="C17" s="213">
        <v>31.1</v>
      </c>
      <c r="D17" s="213">
        <v>24.2</v>
      </c>
      <c r="E17" s="213">
        <v>33.6</v>
      </c>
      <c r="F17" s="214">
        <v>22.6</v>
      </c>
      <c r="G17" s="215">
        <v>75</v>
      </c>
      <c r="H17" s="221" t="s">
        <v>75</v>
      </c>
      <c r="I17" s="217">
        <v>3.2</v>
      </c>
      <c r="J17" s="218">
        <v>11.9</v>
      </c>
      <c r="K17" s="217">
        <v>159.5</v>
      </c>
      <c r="L17" s="218">
        <v>39</v>
      </c>
      <c r="M17" s="219">
        <v>219</v>
      </c>
      <c r="N17" s="221" t="s">
        <v>75</v>
      </c>
      <c r="O17" s="153" t="s">
        <v>75</v>
      </c>
    </row>
    <row r="18" spans="1:15" s="130" customFormat="1" ht="13.5" customHeight="1" x14ac:dyDescent="0.4">
      <c r="A18" s="154" t="s">
        <v>165</v>
      </c>
      <c r="B18" s="212">
        <v>27.1</v>
      </c>
      <c r="C18" s="213">
        <v>31.1</v>
      </c>
      <c r="D18" s="213">
        <v>24.2</v>
      </c>
      <c r="E18" s="213">
        <v>36.200000000000003</v>
      </c>
      <c r="F18" s="214">
        <v>20.6</v>
      </c>
      <c r="G18" s="215">
        <v>74</v>
      </c>
      <c r="H18" s="221" t="s">
        <v>75</v>
      </c>
      <c r="I18" s="217">
        <v>3.5</v>
      </c>
      <c r="J18" s="218">
        <v>18</v>
      </c>
      <c r="K18" s="217">
        <v>294</v>
      </c>
      <c r="L18" s="218">
        <v>71.5</v>
      </c>
      <c r="M18" s="219">
        <v>170.3</v>
      </c>
      <c r="N18" s="221" t="s">
        <v>75</v>
      </c>
      <c r="O18" s="153" t="s">
        <v>75</v>
      </c>
    </row>
    <row r="19" spans="1:15" s="130" customFormat="1" ht="13.5" customHeight="1" x14ac:dyDescent="0.4">
      <c r="A19" s="154" t="s">
        <v>166</v>
      </c>
      <c r="B19" s="212">
        <v>23.4</v>
      </c>
      <c r="C19" s="213">
        <v>27.4</v>
      </c>
      <c r="D19" s="213">
        <v>20.399999999999999</v>
      </c>
      <c r="E19" s="213">
        <v>30</v>
      </c>
      <c r="F19" s="214">
        <v>18.5</v>
      </c>
      <c r="G19" s="215">
        <v>73</v>
      </c>
      <c r="H19" s="221" t="s">
        <v>75</v>
      </c>
      <c r="I19" s="217">
        <v>3.1</v>
      </c>
      <c r="J19" s="218">
        <v>10.8</v>
      </c>
      <c r="K19" s="217">
        <v>159.5</v>
      </c>
      <c r="L19" s="218">
        <v>49.5</v>
      </c>
      <c r="M19" s="219">
        <v>154.30000000000001</v>
      </c>
      <c r="N19" s="221" t="s">
        <v>75</v>
      </c>
      <c r="O19" s="153" t="s">
        <v>75</v>
      </c>
    </row>
    <row r="20" spans="1:15" s="130" customFormat="1" ht="13.5" customHeight="1" x14ac:dyDescent="0.4">
      <c r="A20" s="154" t="s">
        <v>76</v>
      </c>
      <c r="B20" s="212">
        <v>18.3</v>
      </c>
      <c r="C20" s="213">
        <v>22.8</v>
      </c>
      <c r="D20" s="213">
        <v>14.7</v>
      </c>
      <c r="E20" s="213">
        <v>30.7</v>
      </c>
      <c r="F20" s="214">
        <v>8</v>
      </c>
      <c r="G20" s="215">
        <v>68</v>
      </c>
      <c r="H20" s="221" t="s">
        <v>75</v>
      </c>
      <c r="I20" s="217">
        <v>3.4</v>
      </c>
      <c r="J20" s="218">
        <v>11.3</v>
      </c>
      <c r="K20" s="217">
        <v>110.5</v>
      </c>
      <c r="L20" s="218">
        <v>27</v>
      </c>
      <c r="M20" s="219">
        <v>186.7</v>
      </c>
      <c r="N20" s="221" t="s">
        <v>75</v>
      </c>
      <c r="O20" s="153" t="s">
        <v>75</v>
      </c>
    </row>
    <row r="21" spans="1:15" s="130" customFormat="1" ht="13.5" customHeight="1" x14ac:dyDescent="0.4">
      <c r="A21" s="154" t="s">
        <v>77</v>
      </c>
      <c r="B21" s="212">
        <v>12.3</v>
      </c>
      <c r="C21" s="213">
        <v>16.7</v>
      </c>
      <c r="D21" s="213">
        <v>8.6</v>
      </c>
      <c r="E21" s="213">
        <v>23</v>
      </c>
      <c r="F21" s="214">
        <v>2.6</v>
      </c>
      <c r="G21" s="215">
        <v>67</v>
      </c>
      <c r="H21" s="221" t="s">
        <v>75</v>
      </c>
      <c r="I21" s="217">
        <v>4.0999999999999996</v>
      </c>
      <c r="J21" s="218">
        <v>16.2</v>
      </c>
      <c r="K21" s="217">
        <v>404.5</v>
      </c>
      <c r="L21" s="218">
        <v>111</v>
      </c>
      <c r="M21" s="219">
        <v>143</v>
      </c>
      <c r="N21" s="221" t="s">
        <v>75</v>
      </c>
      <c r="O21" s="153" t="s">
        <v>75</v>
      </c>
    </row>
    <row r="22" spans="1:15" s="130" customFormat="1" ht="13.5" customHeight="1" x14ac:dyDescent="0.4">
      <c r="A22" s="155" t="s">
        <v>78</v>
      </c>
      <c r="B22" s="223">
        <v>7</v>
      </c>
      <c r="C22" s="224">
        <v>10.7</v>
      </c>
      <c r="D22" s="224">
        <v>3.7</v>
      </c>
      <c r="E22" s="224">
        <v>16.899999999999999</v>
      </c>
      <c r="F22" s="225">
        <v>-1.4</v>
      </c>
      <c r="G22" s="226">
        <v>72</v>
      </c>
      <c r="H22" s="227" t="s">
        <v>175</v>
      </c>
      <c r="I22" s="228">
        <v>5</v>
      </c>
      <c r="J22" s="229">
        <v>18.7</v>
      </c>
      <c r="K22" s="228">
        <v>338</v>
      </c>
      <c r="L22" s="229">
        <v>46</v>
      </c>
      <c r="M22" s="230">
        <v>65.5</v>
      </c>
      <c r="N22" s="231">
        <v>16</v>
      </c>
      <c r="O22" s="156">
        <v>16</v>
      </c>
    </row>
    <row r="23" spans="1:15" s="130" customFormat="1" ht="18" customHeight="1" x14ac:dyDescent="0.4">
      <c r="A23" s="157" t="s">
        <v>151</v>
      </c>
      <c r="B23" s="158"/>
      <c r="C23" s="158"/>
      <c r="D23" s="158"/>
      <c r="E23" s="158"/>
      <c r="F23" s="159"/>
      <c r="G23" s="122"/>
      <c r="H23" s="122"/>
      <c r="I23" s="122"/>
      <c r="J23" s="122"/>
      <c r="K23" s="122"/>
      <c r="L23" s="122"/>
      <c r="M23" s="122"/>
      <c r="N23" s="122"/>
      <c r="O23" s="122"/>
    </row>
    <row r="24" spans="1:15" s="130" customFormat="1" ht="13.5" customHeight="1" x14ac:dyDescent="0.4">
      <c r="A24" s="161" t="s">
        <v>152</v>
      </c>
      <c r="B24" s="162">
        <v>15</v>
      </c>
      <c r="C24" s="163">
        <v>18.966666666666665</v>
      </c>
      <c r="D24" s="163">
        <v>11.516666666666666</v>
      </c>
      <c r="E24" s="163">
        <v>29.841666666666669</v>
      </c>
      <c r="F24" s="164">
        <v>-5.5</v>
      </c>
      <c r="G24" s="165">
        <v>70</v>
      </c>
      <c r="H24" s="166">
        <v>7.55</v>
      </c>
      <c r="I24" s="167">
        <v>3.9666666666666663</v>
      </c>
      <c r="J24" s="168">
        <v>28.8</v>
      </c>
      <c r="K24" s="167">
        <v>2401.5</v>
      </c>
      <c r="L24" s="168">
        <v>187.5</v>
      </c>
      <c r="M24" s="166">
        <v>1714.1</v>
      </c>
      <c r="N24" s="169">
        <v>32</v>
      </c>
      <c r="O24" s="170">
        <v>26</v>
      </c>
    </row>
    <row r="25" spans="1:15" s="130" customFormat="1" ht="13.5" customHeight="1" x14ac:dyDescent="0.4">
      <c r="A25" s="171" t="s">
        <v>172</v>
      </c>
      <c r="B25" s="172">
        <v>4</v>
      </c>
      <c r="C25" s="173">
        <v>7.1</v>
      </c>
      <c r="D25" s="173">
        <v>1.2</v>
      </c>
      <c r="E25" s="173">
        <v>17.600000000000001</v>
      </c>
      <c r="F25" s="174">
        <v>-5.5</v>
      </c>
      <c r="G25" s="175">
        <v>74</v>
      </c>
      <c r="H25" s="176">
        <v>8.9</v>
      </c>
      <c r="I25" s="177">
        <v>4.7</v>
      </c>
      <c r="J25" s="178">
        <v>20.9</v>
      </c>
      <c r="K25" s="177">
        <v>256</v>
      </c>
      <c r="L25" s="178">
        <v>57.5</v>
      </c>
      <c r="M25" s="176">
        <v>62.3</v>
      </c>
      <c r="N25" s="179">
        <v>27</v>
      </c>
      <c r="O25" s="180">
        <v>22</v>
      </c>
    </row>
    <row r="26" spans="1:15" s="130" customFormat="1" ht="13.5" customHeight="1" x14ac:dyDescent="0.4">
      <c r="A26" s="171" t="s">
        <v>160</v>
      </c>
      <c r="B26" s="172">
        <v>4.2</v>
      </c>
      <c r="C26" s="173">
        <v>7.8</v>
      </c>
      <c r="D26" s="173">
        <v>1</v>
      </c>
      <c r="E26" s="173">
        <v>22.5</v>
      </c>
      <c r="F26" s="174">
        <v>-4.2</v>
      </c>
      <c r="G26" s="175">
        <v>70</v>
      </c>
      <c r="H26" s="176">
        <v>8.3000000000000007</v>
      </c>
      <c r="I26" s="177">
        <v>4.5</v>
      </c>
      <c r="J26" s="178">
        <v>24.4</v>
      </c>
      <c r="K26" s="177">
        <v>162.6</v>
      </c>
      <c r="L26" s="178">
        <v>52</v>
      </c>
      <c r="M26" s="176">
        <v>86.5</v>
      </c>
      <c r="N26" s="179">
        <v>22</v>
      </c>
      <c r="O26" s="180">
        <v>15</v>
      </c>
    </row>
    <row r="27" spans="1:15" s="130" customFormat="1" ht="13.5" customHeight="1" x14ac:dyDescent="0.4">
      <c r="A27" s="171" t="s">
        <v>157</v>
      </c>
      <c r="B27" s="172">
        <v>7.3</v>
      </c>
      <c r="C27" s="173">
        <v>11.6</v>
      </c>
      <c r="D27" s="173">
        <v>3.4</v>
      </c>
      <c r="E27" s="173">
        <v>24.9</v>
      </c>
      <c r="F27" s="174">
        <v>-3</v>
      </c>
      <c r="G27" s="175">
        <v>66</v>
      </c>
      <c r="H27" s="176">
        <v>7.4</v>
      </c>
      <c r="I27" s="177">
        <v>4.3</v>
      </c>
      <c r="J27" s="178">
        <v>19.3</v>
      </c>
      <c r="K27" s="177">
        <v>157.19999999999999</v>
      </c>
      <c r="L27" s="178">
        <v>75</v>
      </c>
      <c r="M27" s="176">
        <v>144.80000000000001</v>
      </c>
      <c r="N27" s="179">
        <v>7</v>
      </c>
      <c r="O27" s="180">
        <v>7</v>
      </c>
    </row>
    <row r="28" spans="1:15" s="130" customFormat="1" ht="13.5" customHeight="1" x14ac:dyDescent="0.4">
      <c r="A28" s="171" t="s">
        <v>161</v>
      </c>
      <c r="B28" s="172">
        <v>12.6</v>
      </c>
      <c r="C28" s="173">
        <v>17.3</v>
      </c>
      <c r="D28" s="173">
        <v>8.1999999999999993</v>
      </c>
      <c r="E28" s="173">
        <v>30.7</v>
      </c>
      <c r="F28" s="174">
        <v>0.5</v>
      </c>
      <c r="G28" s="175">
        <v>64</v>
      </c>
      <c r="H28" s="176">
        <v>6.6</v>
      </c>
      <c r="I28" s="177">
        <v>4.0999999999999996</v>
      </c>
      <c r="J28" s="178">
        <v>23.7</v>
      </c>
      <c r="K28" s="177">
        <v>143.88999999999999</v>
      </c>
      <c r="L28" s="178">
        <v>54</v>
      </c>
      <c r="M28" s="176">
        <v>184.8</v>
      </c>
      <c r="N28" s="181">
        <v>0</v>
      </c>
      <c r="O28" s="180">
        <v>0</v>
      </c>
    </row>
    <row r="29" spans="1:15" s="130" customFormat="1" ht="13.5" customHeight="1" x14ac:dyDescent="0.4">
      <c r="A29" s="171" t="s">
        <v>162</v>
      </c>
      <c r="B29" s="172">
        <v>17.7</v>
      </c>
      <c r="C29" s="173">
        <v>22.3</v>
      </c>
      <c r="D29" s="173">
        <v>13.6</v>
      </c>
      <c r="E29" s="173">
        <v>32.6</v>
      </c>
      <c r="F29" s="182">
        <v>4.4000000000000004</v>
      </c>
      <c r="G29" s="175">
        <v>67</v>
      </c>
      <c r="H29" s="176">
        <v>6.9</v>
      </c>
      <c r="I29" s="177">
        <v>3.7</v>
      </c>
      <c r="J29" s="178">
        <v>17.3</v>
      </c>
      <c r="K29" s="177">
        <v>138</v>
      </c>
      <c r="L29" s="178">
        <v>90</v>
      </c>
      <c r="M29" s="176">
        <v>207.2</v>
      </c>
      <c r="N29" s="181" t="s">
        <v>75</v>
      </c>
      <c r="O29" s="180" t="s">
        <v>75</v>
      </c>
    </row>
    <row r="30" spans="1:15" s="130" customFormat="1" ht="13.5" customHeight="1" x14ac:dyDescent="0.4">
      <c r="A30" s="171" t="s">
        <v>163</v>
      </c>
      <c r="B30" s="172">
        <v>21.6</v>
      </c>
      <c r="C30" s="173">
        <v>25.6</v>
      </c>
      <c r="D30" s="173">
        <v>18.399999999999999</v>
      </c>
      <c r="E30" s="173">
        <v>33.799999999999997</v>
      </c>
      <c r="F30" s="182">
        <v>10.9</v>
      </c>
      <c r="G30" s="175">
        <v>74</v>
      </c>
      <c r="H30" s="176">
        <v>8</v>
      </c>
      <c r="I30" s="177">
        <v>3.4</v>
      </c>
      <c r="J30" s="178">
        <v>17.5</v>
      </c>
      <c r="K30" s="177">
        <v>170.3</v>
      </c>
      <c r="L30" s="178">
        <v>187.5</v>
      </c>
      <c r="M30" s="176">
        <v>162.5</v>
      </c>
      <c r="N30" s="181" t="s">
        <v>75</v>
      </c>
      <c r="O30" s="180" t="s">
        <v>75</v>
      </c>
    </row>
    <row r="31" spans="1:15" s="130" customFormat="1" ht="13.5" customHeight="1" x14ac:dyDescent="0.4">
      <c r="A31" s="171" t="s">
        <v>164</v>
      </c>
      <c r="B31" s="172">
        <v>25.8</v>
      </c>
      <c r="C31" s="173">
        <v>29.5</v>
      </c>
      <c r="D31" s="173">
        <v>22.9</v>
      </c>
      <c r="E31" s="173">
        <v>37.4</v>
      </c>
      <c r="F31" s="182">
        <v>17.2</v>
      </c>
      <c r="G31" s="175">
        <v>75</v>
      </c>
      <c r="H31" s="176">
        <v>7.9</v>
      </c>
      <c r="I31" s="177">
        <v>3.5</v>
      </c>
      <c r="J31" s="178">
        <v>15.9</v>
      </c>
      <c r="K31" s="177">
        <v>233.4</v>
      </c>
      <c r="L31" s="178">
        <v>122</v>
      </c>
      <c r="M31" s="176">
        <v>167.2</v>
      </c>
      <c r="N31" s="181" t="s">
        <v>75</v>
      </c>
      <c r="O31" s="180" t="s">
        <v>75</v>
      </c>
    </row>
    <row r="32" spans="1:15" s="130" customFormat="1" ht="13.5" customHeight="1" x14ac:dyDescent="0.4">
      <c r="A32" s="171" t="s">
        <v>165</v>
      </c>
      <c r="B32" s="172">
        <v>27.3</v>
      </c>
      <c r="C32" s="173">
        <v>31.3</v>
      </c>
      <c r="D32" s="173">
        <v>24.1</v>
      </c>
      <c r="E32" s="173">
        <v>38</v>
      </c>
      <c r="F32" s="182">
        <v>17.100000000000001</v>
      </c>
      <c r="G32" s="175">
        <v>72</v>
      </c>
      <c r="H32" s="176">
        <v>6.7</v>
      </c>
      <c r="I32" s="177">
        <v>3.4</v>
      </c>
      <c r="J32" s="178">
        <v>21.7</v>
      </c>
      <c r="K32" s="177">
        <v>179.3</v>
      </c>
      <c r="L32" s="178">
        <v>149.5</v>
      </c>
      <c r="M32" s="176">
        <v>215.9</v>
      </c>
      <c r="N32" s="181" t="s">
        <v>75</v>
      </c>
      <c r="O32" s="180" t="s">
        <v>75</v>
      </c>
    </row>
    <row r="33" spans="1:15" s="130" customFormat="1" ht="13.5" customHeight="1" x14ac:dyDescent="0.4">
      <c r="A33" s="171" t="s">
        <v>166</v>
      </c>
      <c r="B33" s="172">
        <v>23.2</v>
      </c>
      <c r="C33" s="173">
        <v>27.2</v>
      </c>
      <c r="D33" s="173">
        <v>19.899999999999999</v>
      </c>
      <c r="E33" s="173">
        <v>37.5</v>
      </c>
      <c r="F33" s="182">
        <v>10.3</v>
      </c>
      <c r="G33" s="175">
        <v>73</v>
      </c>
      <c r="H33" s="176">
        <v>7.3</v>
      </c>
      <c r="I33" s="177">
        <v>3.5</v>
      </c>
      <c r="J33" s="178">
        <v>28.8</v>
      </c>
      <c r="K33" s="177">
        <v>231.9</v>
      </c>
      <c r="L33" s="178">
        <v>143.5</v>
      </c>
      <c r="M33" s="176">
        <v>153.6</v>
      </c>
      <c r="N33" s="181" t="s">
        <v>75</v>
      </c>
      <c r="O33" s="180" t="s">
        <v>75</v>
      </c>
    </row>
    <row r="34" spans="1:15" s="130" customFormat="1" ht="13.5" customHeight="1" x14ac:dyDescent="0.4">
      <c r="A34" s="171" t="s">
        <v>76</v>
      </c>
      <c r="B34" s="172">
        <v>17.600000000000001</v>
      </c>
      <c r="C34" s="173">
        <v>21.8</v>
      </c>
      <c r="D34" s="173">
        <v>13.9</v>
      </c>
      <c r="E34" s="173">
        <v>33.1</v>
      </c>
      <c r="F34" s="182">
        <v>5</v>
      </c>
      <c r="G34" s="175">
        <v>70</v>
      </c>
      <c r="H34" s="176">
        <v>6.9</v>
      </c>
      <c r="I34" s="177">
        <v>3.6</v>
      </c>
      <c r="J34" s="178">
        <v>23.6</v>
      </c>
      <c r="K34" s="177">
        <v>177.1</v>
      </c>
      <c r="L34" s="178">
        <v>99</v>
      </c>
      <c r="M34" s="176">
        <v>152</v>
      </c>
      <c r="N34" s="181" t="s">
        <v>75</v>
      </c>
      <c r="O34" s="180" t="s">
        <v>75</v>
      </c>
    </row>
    <row r="35" spans="1:15" s="130" customFormat="1" ht="13.5" customHeight="1" x14ac:dyDescent="0.4">
      <c r="A35" s="171" t="s">
        <v>77</v>
      </c>
      <c r="B35" s="172">
        <v>11.9</v>
      </c>
      <c r="C35" s="173">
        <v>15.9</v>
      </c>
      <c r="D35" s="173">
        <v>8.1</v>
      </c>
      <c r="E35" s="173">
        <v>26.4</v>
      </c>
      <c r="F35" s="183">
        <v>0.4</v>
      </c>
      <c r="G35" s="175">
        <v>70</v>
      </c>
      <c r="H35" s="176">
        <v>7.3</v>
      </c>
      <c r="I35" s="177">
        <v>4.0999999999999996</v>
      </c>
      <c r="J35" s="178">
        <v>18</v>
      </c>
      <c r="K35" s="177">
        <v>250.8</v>
      </c>
      <c r="L35" s="178">
        <v>99.5</v>
      </c>
      <c r="M35" s="176">
        <v>108.6</v>
      </c>
      <c r="N35" s="179">
        <v>0</v>
      </c>
      <c r="O35" s="184">
        <v>0</v>
      </c>
    </row>
    <row r="36" spans="1:15" s="130" customFormat="1" ht="13.5" customHeight="1" x14ac:dyDescent="0.4">
      <c r="A36" s="185" t="s">
        <v>78</v>
      </c>
      <c r="B36" s="186">
        <v>6.8</v>
      </c>
      <c r="C36" s="187">
        <v>10.199999999999999</v>
      </c>
      <c r="D36" s="187">
        <v>3.5</v>
      </c>
      <c r="E36" s="187">
        <v>23.6</v>
      </c>
      <c r="F36" s="188">
        <v>-1.7</v>
      </c>
      <c r="G36" s="189">
        <v>72</v>
      </c>
      <c r="H36" s="190">
        <v>8.4</v>
      </c>
      <c r="I36" s="191">
        <v>4.8</v>
      </c>
      <c r="J36" s="192">
        <v>22.4</v>
      </c>
      <c r="K36" s="191">
        <v>301.10000000000002</v>
      </c>
      <c r="L36" s="192">
        <v>98</v>
      </c>
      <c r="M36" s="190">
        <v>68.900000000000006</v>
      </c>
      <c r="N36" s="193">
        <v>11</v>
      </c>
      <c r="O36" s="194">
        <v>10</v>
      </c>
    </row>
    <row r="37" spans="1:15" ht="11.25" customHeight="1" x14ac:dyDescent="0.4">
      <c r="A37" s="260" t="s">
        <v>153</v>
      </c>
      <c r="B37" s="260"/>
      <c r="C37" s="260"/>
      <c r="D37" s="7"/>
      <c r="E37" s="7"/>
      <c r="F37" s="8"/>
      <c r="G37" s="7"/>
    </row>
    <row r="38" spans="1:15" ht="11.25" customHeight="1" x14ac:dyDescent="0.4">
      <c r="A38" s="37" t="s">
        <v>195</v>
      </c>
      <c r="B38" s="37"/>
      <c r="C38" s="37"/>
      <c r="D38" s="37"/>
      <c r="E38" s="37"/>
      <c r="F38" s="37"/>
      <c r="G38" s="37"/>
    </row>
    <row r="39" spans="1:15" ht="11.25" customHeight="1" x14ac:dyDescent="0.4">
      <c r="A39" s="37" t="s">
        <v>176</v>
      </c>
    </row>
    <row r="40" spans="1:15" ht="11.25" customHeight="1" x14ac:dyDescent="0.4">
      <c r="A40" s="40" t="s">
        <v>159</v>
      </c>
      <c r="B40" s="40"/>
      <c r="C40" s="40"/>
      <c r="D40" s="40"/>
      <c r="E40" s="40"/>
      <c r="F40" s="40"/>
      <c r="G40" s="40"/>
    </row>
    <row r="41" spans="1:15" ht="11.25" customHeight="1" x14ac:dyDescent="0.4">
      <c r="A41" s="37" t="s">
        <v>154</v>
      </c>
      <c r="B41" s="37"/>
      <c r="C41" s="37"/>
      <c r="D41" s="37"/>
      <c r="E41" s="37"/>
      <c r="F41" s="37"/>
      <c r="G41" s="37"/>
    </row>
  </sheetData>
  <mergeCells count="9">
    <mergeCell ref="M3:M4"/>
    <mergeCell ref="N3:O3"/>
    <mergeCell ref="A37:C37"/>
    <mergeCell ref="A3:A4"/>
    <mergeCell ref="B3:F3"/>
    <mergeCell ref="G3:G4"/>
    <mergeCell ref="H3:H4"/>
    <mergeCell ref="I3:J3"/>
    <mergeCell ref="K3:L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5" orientation="landscape" horizontalDpi="0" verticalDpi="0" r:id="rId1"/>
  <headerFooter>
    <oddHeader>&amp;R&amp;"ＭＳ 明朝,標準"&amp;6土地・気象</oddHeader>
    <oddFooter>&amp;C&amp;"ＭＳ 明朝,標準"&amp;8&amp;A</oddFooter>
  </headerFooter>
  <ignoredErrors>
    <ignoredError sqref="A26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2021-10-20T00:17:12Z</dcterms:created>
  <dcterms:modified xsi:type="dcterms:W3CDTF">2022-11-14T07:22:36Z</dcterms:modified>
</cp:coreProperties>
</file>