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defaultThemeVersion="166925"/>
  <xr:revisionPtr revIDLastSave="0" documentId="14_{985CFCA2-6518-4AC7-96A8-3010A52681E1}" xr6:coauthVersionLast="44" xr6:coauthVersionMax="44" xr10:uidLastSave="{00000000-0000-0000-0000-000000000000}"/>
  <bookViews>
    <workbookView xWindow="-120" yWindow="-120" windowWidth="19440" windowHeight="15000" tabRatio="719" xr2:uid="{00000000-000D-0000-FFFF-FFFF00000000}"/>
  </bookViews>
  <sheets>
    <sheet name="104" sheetId="1" r:id="rId1"/>
    <sheet name="105" sheetId="3" r:id="rId2"/>
    <sheet name="106" sheetId="4" r:id="rId3"/>
    <sheet name="107" sheetId="5" r:id="rId4"/>
    <sheet name="108" sheetId="12" r:id="rId5"/>
    <sheet name="109" sheetId="7" r:id="rId6"/>
    <sheet name="110" sheetId="10" r:id="rId7"/>
  </sheets>
  <definedNames>
    <definedName name="_xlnm.Print_Area" localSheetId="0">'104'!$A$1:$N$23</definedName>
    <definedName name="_xlnm.Print_Area" localSheetId="1">'105'!$A$1:$L$43</definedName>
    <definedName name="_xlnm.Print_Area" localSheetId="2">'106'!$A$1:$EY$55</definedName>
    <definedName name="_xlnm.Print_Area" localSheetId="3">'107'!$A$1:$S$23</definedName>
    <definedName name="_xlnm.Print_Area" localSheetId="4">'108'!$A$1:$J$26</definedName>
    <definedName name="_xlnm.Print_Area" localSheetId="5">'109'!$A$1:$W$23</definedName>
    <definedName name="_xlnm.Print_Area" localSheetId="6">'110'!$A$1:$X$24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2" i="7" l="1"/>
  <c r="H21" i="7"/>
  <c r="H20" i="7"/>
  <c r="H19" i="7"/>
  <c r="H18" i="7"/>
  <c r="H17" i="7"/>
  <c r="H10" i="7"/>
  <c r="H9" i="7"/>
  <c r="H8" i="7"/>
  <c r="H7" i="7"/>
  <c r="H6" i="7"/>
  <c r="H5" i="7"/>
  <c r="B25" i="12"/>
  <c r="B24" i="12"/>
  <c r="B23" i="12"/>
  <c r="B22" i="12"/>
  <c r="B21" i="12"/>
  <c r="B20" i="12"/>
  <c r="B19" i="12"/>
  <c r="B18" i="12"/>
  <c r="B17" i="12"/>
  <c r="D16" i="12"/>
  <c r="C16" i="12"/>
  <c r="B16" i="12"/>
  <c r="L22" i="5"/>
  <c r="F22" i="5"/>
  <c r="R12" i="5"/>
  <c r="M12" i="5"/>
  <c r="G12" i="5" s="1"/>
  <c r="R11" i="5"/>
  <c r="M11" i="5"/>
  <c r="G11" i="5"/>
  <c r="R10" i="5"/>
  <c r="M10" i="5"/>
  <c r="G10" i="5"/>
  <c r="R9" i="5"/>
  <c r="G9" i="5" s="1"/>
  <c r="M9" i="5"/>
  <c r="R8" i="5"/>
  <c r="M8" i="5"/>
  <c r="G8" i="5" s="1"/>
  <c r="R7" i="5"/>
  <c r="M7" i="5"/>
  <c r="G7" i="5"/>
  <c r="R6" i="5"/>
  <c r="M6" i="5"/>
  <c r="H22" i="5" s="1"/>
  <c r="G6" i="5"/>
  <c r="J22" i="5" l="1"/>
</calcChain>
</file>

<file path=xl/sharedStrings.xml><?xml version="1.0" encoding="utf-8"?>
<sst xmlns="http://schemas.openxmlformats.org/spreadsheetml/2006/main" count="587" uniqueCount="315">
  <si>
    <t>（１）公文書の情報公開の状況</t>
    <phoneticPr fontId="3"/>
  </si>
  <si>
    <t>単位：件</t>
    <rPh sb="0" eb="2">
      <t>タンイ</t>
    </rPh>
    <rPh sb="3" eb="4">
      <t>ケン</t>
    </rPh>
    <phoneticPr fontId="8"/>
  </si>
  <si>
    <t>資料：総務課</t>
    <rPh sb="0" eb="2">
      <t>シリョウ</t>
    </rPh>
    <rPh sb="3" eb="6">
      <t>ソウムカ</t>
    </rPh>
    <phoneticPr fontId="3"/>
  </si>
  <si>
    <t>（２）個人情報の開示の状況</t>
    <phoneticPr fontId="3"/>
  </si>
  <si>
    <t>（３）各種相談件数</t>
    <phoneticPr fontId="4"/>
  </si>
  <si>
    <t>区　　　分</t>
    <rPh sb="0" eb="1">
      <t>ク</t>
    </rPh>
    <rPh sb="4" eb="5">
      <t>ブン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</si>
  <si>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10"/>
  </si>
  <si>
    <t>総　　　数</t>
    <rPh sb="0" eb="1">
      <t>フサ</t>
    </rPh>
    <rPh sb="4" eb="5">
      <t>カズ</t>
    </rPh>
    <phoneticPr fontId="4"/>
  </si>
  <si>
    <t>市民なんでも相談</t>
    <rPh sb="0" eb="2">
      <t>シミン</t>
    </rPh>
    <rPh sb="6" eb="8">
      <t>ソウダン</t>
    </rPh>
    <phoneticPr fontId="4"/>
  </si>
  <si>
    <t>無料法律相談</t>
    <rPh sb="0" eb="2">
      <t>ムリョウ</t>
    </rPh>
    <rPh sb="2" eb="4">
      <t>ホウリツ</t>
    </rPh>
    <rPh sb="4" eb="6">
      <t>ソウダン</t>
    </rPh>
    <phoneticPr fontId="4"/>
  </si>
  <si>
    <t>女性のための無料法律相談</t>
    <rPh sb="0" eb="2">
      <t>ジョセイ</t>
    </rPh>
    <rPh sb="6" eb="8">
      <t>ムリョウ</t>
    </rPh>
    <rPh sb="8" eb="10">
      <t>ホウリツ</t>
    </rPh>
    <rPh sb="10" eb="12">
      <t>ソウダン</t>
    </rPh>
    <phoneticPr fontId="4"/>
  </si>
  <si>
    <t>消費生活相談</t>
    <rPh sb="0" eb="2">
      <t>ショウヒ</t>
    </rPh>
    <rPh sb="2" eb="4">
      <t>セイカツ</t>
    </rPh>
    <rPh sb="4" eb="6">
      <t>ソウダン</t>
    </rPh>
    <phoneticPr fontId="4"/>
  </si>
  <si>
    <t>市民相談</t>
    <rPh sb="0" eb="2">
      <t>シミン</t>
    </rPh>
    <rPh sb="2" eb="4">
      <t>ソウダン</t>
    </rPh>
    <phoneticPr fontId="4"/>
  </si>
  <si>
    <t>出張相談</t>
    <rPh sb="0" eb="2">
      <t>シュッチョウ</t>
    </rPh>
    <rPh sb="2" eb="4">
      <t>ソウダン</t>
    </rPh>
    <phoneticPr fontId="4"/>
  </si>
  <si>
    <t>女性相談</t>
    <rPh sb="0" eb="2">
      <t>ジョセイ</t>
    </rPh>
    <rPh sb="2" eb="4">
      <t>ソウダン</t>
    </rPh>
    <phoneticPr fontId="4"/>
  </si>
  <si>
    <t>相続遺言相談相談</t>
    <rPh sb="6" eb="8">
      <t>ソウダン</t>
    </rPh>
    <phoneticPr fontId="4"/>
  </si>
  <si>
    <t>資料：市民協働課</t>
    <rPh sb="0" eb="2">
      <t>シリョウ</t>
    </rPh>
    <rPh sb="3" eb="5">
      <t>シミン</t>
    </rPh>
    <rPh sb="5" eb="7">
      <t>キョウドウ</t>
    </rPh>
    <rPh sb="7" eb="8">
      <t>カ</t>
    </rPh>
    <phoneticPr fontId="8"/>
  </si>
  <si>
    <t>－</t>
  </si>
  <si>
    <t>総　　数</t>
    <rPh sb="0" eb="1">
      <t>フサ</t>
    </rPh>
    <rPh sb="3" eb="4">
      <t>カズ</t>
    </rPh>
    <phoneticPr fontId="8"/>
  </si>
  <si>
    <t>市長事務部局</t>
    <rPh sb="0" eb="2">
      <t>シチョウ</t>
    </rPh>
    <rPh sb="2" eb="4">
      <t>ジム</t>
    </rPh>
    <rPh sb="4" eb="6">
      <t>ブキョク</t>
    </rPh>
    <phoneticPr fontId="8"/>
  </si>
  <si>
    <t>議会事務部局</t>
    <rPh sb="0" eb="2">
      <t>ギカイ</t>
    </rPh>
    <rPh sb="2" eb="4">
      <t>ジム</t>
    </rPh>
    <rPh sb="4" eb="6">
      <t>ブキョク</t>
    </rPh>
    <phoneticPr fontId="8"/>
  </si>
  <si>
    <t>教育委員会事務部局</t>
    <rPh sb="0" eb="2">
      <t>キョウイク</t>
    </rPh>
    <rPh sb="2" eb="5">
      <t>イインカイ</t>
    </rPh>
    <rPh sb="5" eb="7">
      <t>ジム</t>
    </rPh>
    <rPh sb="7" eb="9">
      <t>ブキョク</t>
    </rPh>
    <phoneticPr fontId="8"/>
  </si>
  <si>
    <t>監査委員事務部局</t>
    <rPh sb="0" eb="2">
      <t>カンサ</t>
    </rPh>
    <rPh sb="2" eb="4">
      <t>イイン</t>
    </rPh>
    <rPh sb="4" eb="6">
      <t>ジム</t>
    </rPh>
    <rPh sb="6" eb="8">
      <t>ブキョク</t>
    </rPh>
    <phoneticPr fontId="8"/>
  </si>
  <si>
    <t>水道事業</t>
    <rPh sb="0" eb="2">
      <t>スイドウ</t>
    </rPh>
    <rPh sb="2" eb="4">
      <t>ジギョウ</t>
    </rPh>
    <phoneticPr fontId="8"/>
  </si>
  <si>
    <t>水道事業及び公共
下水道事業事務部局</t>
    <rPh sb="0" eb="2">
      <t>スイドウ</t>
    </rPh>
    <rPh sb="2" eb="4">
      <t>ジギョウ</t>
    </rPh>
    <rPh sb="4" eb="5">
      <t>オヨ</t>
    </rPh>
    <rPh sb="6" eb="8">
      <t>コウキョウ</t>
    </rPh>
    <rPh sb="9" eb="12">
      <t>ゲスイドウ</t>
    </rPh>
    <rPh sb="12" eb="14">
      <t>ジギョウ</t>
    </rPh>
    <rPh sb="14" eb="16">
      <t>ジム</t>
    </rPh>
    <rPh sb="16" eb="18">
      <t>ブキョク</t>
    </rPh>
    <phoneticPr fontId="8"/>
  </si>
  <si>
    <t>（６）職員数</t>
    <rPh sb="3" eb="4">
      <t>ショク</t>
    </rPh>
    <rPh sb="4" eb="5">
      <t>イン</t>
    </rPh>
    <rPh sb="5" eb="6">
      <t>カズ</t>
    </rPh>
    <phoneticPr fontId="15"/>
  </si>
  <si>
    <t>課（局）別</t>
    <rPh sb="0" eb="1">
      <t>カ</t>
    </rPh>
    <rPh sb="2" eb="3">
      <t>キョク</t>
    </rPh>
    <rPh sb="4" eb="5">
      <t>ベツ</t>
    </rPh>
    <phoneticPr fontId="8"/>
  </si>
  <si>
    <t>総務部</t>
    <rPh sb="0" eb="2">
      <t>ソウム</t>
    </rPh>
    <rPh sb="2" eb="3">
      <t>ブ</t>
    </rPh>
    <phoneticPr fontId="8"/>
  </si>
  <si>
    <t>総務課</t>
    <rPh sb="0" eb="3">
      <t>ソウムカ</t>
    </rPh>
    <phoneticPr fontId="8"/>
  </si>
  <si>
    <t>財政課</t>
    <rPh sb="0" eb="2">
      <t>ザイセイ</t>
    </rPh>
    <rPh sb="2" eb="3">
      <t>カ</t>
    </rPh>
    <phoneticPr fontId="8"/>
  </si>
  <si>
    <t>秘書室</t>
    <rPh sb="0" eb="3">
      <t>ヒショシツ</t>
    </rPh>
    <phoneticPr fontId="8"/>
  </si>
  <si>
    <t>税務課</t>
    <rPh sb="0" eb="2">
      <t>ゼイム</t>
    </rPh>
    <rPh sb="2" eb="3">
      <t>カ</t>
    </rPh>
    <phoneticPr fontId="8"/>
  </si>
  <si>
    <t>市民課</t>
    <rPh sb="0" eb="3">
      <t>シミンカ</t>
    </rPh>
    <phoneticPr fontId="8"/>
  </si>
  <si>
    <t>環境安全課</t>
    <rPh sb="0" eb="2">
      <t>カンキョウ</t>
    </rPh>
    <rPh sb="2" eb="4">
      <t>アンゼン</t>
    </rPh>
    <rPh sb="4" eb="5">
      <t>カ</t>
    </rPh>
    <phoneticPr fontId="8"/>
  </si>
  <si>
    <t>市民課</t>
    <rPh sb="0" eb="2">
      <t>シミン</t>
    </rPh>
    <rPh sb="2" eb="3">
      <t>カ</t>
    </rPh>
    <phoneticPr fontId="8"/>
  </si>
  <si>
    <t>企画課</t>
    <rPh sb="0" eb="2">
      <t>キカク</t>
    </rPh>
    <rPh sb="2" eb="3">
      <t>カ</t>
    </rPh>
    <phoneticPr fontId="8"/>
  </si>
  <si>
    <t>企画振興部</t>
    <rPh sb="0" eb="2">
      <t>キカク</t>
    </rPh>
    <rPh sb="2" eb="4">
      <t>シンコウ</t>
    </rPh>
    <rPh sb="4" eb="5">
      <t>ブ</t>
    </rPh>
    <phoneticPr fontId="4"/>
  </si>
  <si>
    <t>地域振興課</t>
    <rPh sb="0" eb="2">
      <t>チイキ</t>
    </rPh>
    <rPh sb="2" eb="5">
      <t>シンコウカ</t>
    </rPh>
    <phoneticPr fontId="8"/>
  </si>
  <si>
    <t>地域振興課</t>
    <rPh sb="0" eb="2">
      <t>チイキ</t>
    </rPh>
    <rPh sb="2" eb="4">
      <t>シンコウ</t>
    </rPh>
    <rPh sb="4" eb="5">
      <t>カ</t>
    </rPh>
    <phoneticPr fontId="8"/>
  </si>
  <si>
    <t>市民協働課</t>
    <rPh sb="0" eb="2">
      <t>シミン</t>
    </rPh>
    <rPh sb="2" eb="4">
      <t>キョウドウ</t>
    </rPh>
    <rPh sb="4" eb="5">
      <t>カ</t>
    </rPh>
    <phoneticPr fontId="8"/>
  </si>
  <si>
    <t>産業振興課</t>
    <rPh sb="0" eb="2">
      <t>サンギョウ</t>
    </rPh>
    <rPh sb="2" eb="4">
      <t>シンコウ</t>
    </rPh>
    <rPh sb="4" eb="5">
      <t>カ</t>
    </rPh>
    <phoneticPr fontId="4"/>
  </si>
  <si>
    <t>発達相談センター</t>
    <rPh sb="0" eb="2">
      <t>ハッタツ</t>
    </rPh>
    <rPh sb="2" eb="4">
      <t>ソウダン</t>
    </rPh>
    <phoneticPr fontId="8"/>
  </si>
  <si>
    <t>健康福祉部</t>
    <rPh sb="0" eb="2">
      <t>ケンコウ</t>
    </rPh>
    <rPh sb="2" eb="4">
      <t>フクシ</t>
    </rPh>
    <rPh sb="4" eb="5">
      <t>ブ</t>
    </rPh>
    <phoneticPr fontId="4"/>
  </si>
  <si>
    <t>福祉総務課</t>
    <rPh sb="0" eb="2">
      <t>フクシ</t>
    </rPh>
    <rPh sb="2" eb="5">
      <t>ソウムカ</t>
    </rPh>
    <phoneticPr fontId="8"/>
  </si>
  <si>
    <t>介護長寿課</t>
    <rPh sb="0" eb="2">
      <t>カイゴ</t>
    </rPh>
    <rPh sb="2" eb="4">
      <t>チョウジュ</t>
    </rPh>
    <rPh sb="4" eb="5">
      <t>カ</t>
    </rPh>
    <phoneticPr fontId="8"/>
  </si>
  <si>
    <t>保険年金課</t>
    <rPh sb="0" eb="2">
      <t>ホケン</t>
    </rPh>
    <rPh sb="2" eb="4">
      <t>ネンキン</t>
    </rPh>
    <rPh sb="4" eb="5">
      <t>カ</t>
    </rPh>
    <phoneticPr fontId="8"/>
  </si>
  <si>
    <t>子育て支援課</t>
    <rPh sb="0" eb="2">
      <t>コソダ</t>
    </rPh>
    <rPh sb="3" eb="5">
      <t>シエン</t>
    </rPh>
    <rPh sb="5" eb="6">
      <t>カ</t>
    </rPh>
    <phoneticPr fontId="8"/>
  </si>
  <si>
    <t>保育園</t>
    <rPh sb="0" eb="3">
      <t>ホイクエン</t>
    </rPh>
    <phoneticPr fontId="4"/>
  </si>
  <si>
    <t>児童館</t>
    <rPh sb="0" eb="3">
      <t>ジドウカン</t>
    </rPh>
    <phoneticPr fontId="4"/>
  </si>
  <si>
    <t>子育て支援センター</t>
    <rPh sb="0" eb="2">
      <t>コソダ</t>
    </rPh>
    <rPh sb="3" eb="5">
      <t>シエン</t>
    </rPh>
    <phoneticPr fontId="4"/>
  </si>
  <si>
    <t>健康推進課</t>
    <rPh sb="0" eb="2">
      <t>ケンコウ</t>
    </rPh>
    <rPh sb="2" eb="4">
      <t>スイシン</t>
    </rPh>
    <rPh sb="4" eb="5">
      <t>カ</t>
    </rPh>
    <phoneticPr fontId="8"/>
  </si>
  <si>
    <t>土木部</t>
    <rPh sb="0" eb="2">
      <t>ドボク</t>
    </rPh>
    <rPh sb="2" eb="3">
      <t>ブ</t>
    </rPh>
    <phoneticPr fontId="4"/>
  </si>
  <si>
    <t>建設課</t>
    <rPh sb="0" eb="2">
      <t>ケンセツ</t>
    </rPh>
    <rPh sb="2" eb="3">
      <t>カ</t>
    </rPh>
    <phoneticPr fontId="8"/>
  </si>
  <si>
    <t>建築住宅課</t>
    <rPh sb="0" eb="2">
      <t>ケンチク</t>
    </rPh>
    <rPh sb="2" eb="4">
      <t>ジュウタク</t>
    </rPh>
    <rPh sb="4" eb="5">
      <t>カ</t>
    </rPh>
    <phoneticPr fontId="8"/>
  </si>
  <si>
    <t>都市計画課</t>
    <rPh sb="0" eb="2">
      <t>トシ</t>
    </rPh>
    <rPh sb="2" eb="5">
      <t>ケイカクカ</t>
    </rPh>
    <phoneticPr fontId="8"/>
  </si>
  <si>
    <t>上下水道課</t>
    <rPh sb="0" eb="2">
      <t>ジョウゲ</t>
    </rPh>
    <rPh sb="2" eb="4">
      <t>スイドウ</t>
    </rPh>
    <rPh sb="4" eb="5">
      <t>カ</t>
    </rPh>
    <phoneticPr fontId="8"/>
  </si>
  <si>
    <t>　小計</t>
    <rPh sb="1" eb="3">
      <t>ショウケイ</t>
    </rPh>
    <phoneticPr fontId="8"/>
  </si>
  <si>
    <t>会計課</t>
    <rPh sb="0" eb="2">
      <t>カイケイ</t>
    </rPh>
    <rPh sb="2" eb="3">
      <t>カ</t>
    </rPh>
    <phoneticPr fontId="8"/>
  </si>
  <si>
    <t>議会事務局</t>
    <rPh sb="0" eb="2">
      <t>ギカイ</t>
    </rPh>
    <rPh sb="2" eb="5">
      <t>ジムキョク</t>
    </rPh>
    <phoneticPr fontId="8"/>
  </si>
  <si>
    <t>教育文化部</t>
    <rPh sb="0" eb="2">
      <t>キョウイク</t>
    </rPh>
    <rPh sb="2" eb="4">
      <t>ブンカ</t>
    </rPh>
    <rPh sb="4" eb="5">
      <t>ブ</t>
    </rPh>
    <phoneticPr fontId="8"/>
  </si>
  <si>
    <t>教育総務課</t>
    <rPh sb="0" eb="2">
      <t>キョウイク</t>
    </rPh>
    <rPh sb="2" eb="4">
      <t>ソウム</t>
    </rPh>
    <rPh sb="4" eb="5">
      <t>カ</t>
    </rPh>
    <phoneticPr fontId="8"/>
  </si>
  <si>
    <t>学校教育課</t>
    <rPh sb="0" eb="2">
      <t>ガッコウ</t>
    </rPh>
    <rPh sb="2" eb="4">
      <t>キョウイク</t>
    </rPh>
    <rPh sb="4" eb="5">
      <t>カ</t>
    </rPh>
    <phoneticPr fontId="8"/>
  </si>
  <si>
    <t>生涯学習課</t>
    <rPh sb="0" eb="2">
      <t>ショウガイ</t>
    </rPh>
    <rPh sb="2" eb="4">
      <t>ガクシュウ</t>
    </rPh>
    <rPh sb="4" eb="5">
      <t>カ</t>
    </rPh>
    <phoneticPr fontId="8"/>
  </si>
  <si>
    <t>文化課</t>
    <rPh sb="0" eb="2">
      <t>ブンカ</t>
    </rPh>
    <rPh sb="2" eb="3">
      <t>カ</t>
    </rPh>
    <phoneticPr fontId="8"/>
  </si>
  <si>
    <t>スポーツ振興課</t>
    <rPh sb="4" eb="6">
      <t>シンコウ</t>
    </rPh>
    <rPh sb="6" eb="7">
      <t>カ</t>
    </rPh>
    <phoneticPr fontId="8"/>
  </si>
  <si>
    <t>小学校</t>
    <rPh sb="0" eb="3">
      <t>ショウガッコウ</t>
    </rPh>
    <phoneticPr fontId="8"/>
  </si>
  <si>
    <t>中学校</t>
    <rPh sb="0" eb="3">
      <t>チュウガッコウ</t>
    </rPh>
    <phoneticPr fontId="8"/>
  </si>
  <si>
    <t>教育センター</t>
    <rPh sb="0" eb="2">
      <t>キョウイク</t>
    </rPh>
    <phoneticPr fontId="8"/>
  </si>
  <si>
    <t>学校給食センター</t>
    <rPh sb="0" eb="2">
      <t>ガッコウ</t>
    </rPh>
    <rPh sb="2" eb="4">
      <t>キュウショク</t>
    </rPh>
    <phoneticPr fontId="8"/>
  </si>
  <si>
    <t>図書館</t>
    <rPh sb="0" eb="3">
      <t>トショカン</t>
    </rPh>
    <phoneticPr fontId="8"/>
  </si>
  <si>
    <t>公民館</t>
    <rPh sb="0" eb="3">
      <t>コウミンカン</t>
    </rPh>
    <phoneticPr fontId="4"/>
  </si>
  <si>
    <t>中央地区整備事業対策室</t>
    <rPh sb="0" eb="2">
      <t>チュウオウ</t>
    </rPh>
    <rPh sb="2" eb="4">
      <t>チク</t>
    </rPh>
    <rPh sb="4" eb="6">
      <t>セイビ</t>
    </rPh>
    <rPh sb="6" eb="8">
      <t>ジギョウ</t>
    </rPh>
    <rPh sb="8" eb="11">
      <t>タイサクシツ</t>
    </rPh>
    <phoneticPr fontId="8"/>
  </si>
  <si>
    <t>監査委員事務局</t>
    <rPh sb="0" eb="2">
      <t>カンサ</t>
    </rPh>
    <rPh sb="2" eb="4">
      <t>イイン</t>
    </rPh>
    <rPh sb="4" eb="7">
      <t>ジムキョク</t>
    </rPh>
    <phoneticPr fontId="8"/>
  </si>
  <si>
    <t>　定数内　計</t>
    <rPh sb="1" eb="3">
      <t>テイスウ</t>
    </rPh>
    <rPh sb="3" eb="4">
      <t>ナイ</t>
    </rPh>
    <rPh sb="5" eb="6">
      <t>ケイ</t>
    </rPh>
    <phoneticPr fontId="8"/>
  </si>
  <si>
    <t>定数外</t>
    <rPh sb="0" eb="2">
      <t>テイスウ</t>
    </rPh>
    <rPh sb="2" eb="3">
      <t>ガイ</t>
    </rPh>
    <phoneticPr fontId="8"/>
  </si>
  <si>
    <t>白山野々市広域事務組合</t>
    <rPh sb="0" eb="2">
      <t>ハクサン</t>
    </rPh>
    <rPh sb="2" eb="5">
      <t>ノノイチ</t>
    </rPh>
    <rPh sb="5" eb="7">
      <t>コウイキ</t>
    </rPh>
    <rPh sb="7" eb="9">
      <t>ジム</t>
    </rPh>
    <rPh sb="9" eb="11">
      <t>クミアイ</t>
    </rPh>
    <phoneticPr fontId="8"/>
  </si>
  <si>
    <t>後期高齢者医療広域連合</t>
    <rPh sb="0" eb="2">
      <t>コウキ</t>
    </rPh>
    <rPh sb="2" eb="5">
      <t>コウレイシャ</t>
    </rPh>
    <rPh sb="5" eb="7">
      <t>イリョウ</t>
    </rPh>
    <rPh sb="7" eb="9">
      <t>コウイキ</t>
    </rPh>
    <rPh sb="9" eb="11">
      <t>レンゴウ</t>
    </rPh>
    <phoneticPr fontId="8"/>
  </si>
  <si>
    <t>石川県下水道公社</t>
    <rPh sb="0" eb="3">
      <t>イシカワケン</t>
    </rPh>
    <rPh sb="3" eb="6">
      <t>ゲスイドウ</t>
    </rPh>
    <rPh sb="6" eb="8">
      <t>コウシャ</t>
    </rPh>
    <phoneticPr fontId="8"/>
  </si>
  <si>
    <t>情報文化振興財団</t>
    <rPh sb="0" eb="2">
      <t>ジョウホウ</t>
    </rPh>
    <rPh sb="2" eb="4">
      <t>ブンカ</t>
    </rPh>
    <rPh sb="4" eb="6">
      <t>シンコウ</t>
    </rPh>
    <rPh sb="6" eb="8">
      <t>ザイダン</t>
    </rPh>
    <phoneticPr fontId="8"/>
  </si>
  <si>
    <t>社会福祉法人富樫福祉会</t>
  </si>
  <si>
    <t>任期付短時間勤務職員</t>
    <rPh sb="0" eb="2">
      <t>ニンキ</t>
    </rPh>
    <rPh sb="2" eb="3">
      <t>ツキ</t>
    </rPh>
    <rPh sb="3" eb="6">
      <t>タンジカン</t>
    </rPh>
    <rPh sb="6" eb="8">
      <t>キンム</t>
    </rPh>
    <rPh sb="8" eb="10">
      <t>ショクイン</t>
    </rPh>
    <phoneticPr fontId="8"/>
  </si>
  <si>
    <t>　定数外 計</t>
    <rPh sb="1" eb="3">
      <t>テイスウ</t>
    </rPh>
    <rPh sb="3" eb="4">
      <t>ソト</t>
    </rPh>
    <rPh sb="5" eb="6">
      <t>ケイ</t>
    </rPh>
    <phoneticPr fontId="8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</si>
  <si>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12"/>
  </si>
  <si>
    <t>農業委員会</t>
    <rPh sb="0" eb="2">
      <t>ノウギョウ</t>
    </rPh>
    <rPh sb="2" eb="5">
      <t>イインカイ</t>
    </rPh>
    <phoneticPr fontId="12"/>
  </si>
  <si>
    <t>公平委員会</t>
    <rPh sb="0" eb="2">
      <t>コウヘイ</t>
    </rPh>
    <rPh sb="2" eb="5">
      <t>イインカイ</t>
    </rPh>
    <phoneticPr fontId="12"/>
  </si>
  <si>
    <t>選挙管理委員会</t>
    <rPh sb="0" eb="2">
      <t>センキョ</t>
    </rPh>
    <rPh sb="2" eb="4">
      <t>カンリ</t>
    </rPh>
    <rPh sb="4" eb="7">
      <t>イインカイ</t>
    </rPh>
    <phoneticPr fontId="12"/>
  </si>
  <si>
    <t>監査委員</t>
    <rPh sb="0" eb="2">
      <t>カンサ</t>
    </rPh>
    <rPh sb="2" eb="4">
      <t>イイン</t>
    </rPh>
    <phoneticPr fontId="12"/>
  </si>
  <si>
    <t>教育委員会</t>
    <rPh sb="0" eb="2">
      <t>キョウイク</t>
    </rPh>
    <rPh sb="2" eb="5">
      <t>イインカイ</t>
    </rPh>
    <phoneticPr fontId="12"/>
  </si>
  <si>
    <t>議会</t>
    <rPh sb="0" eb="2">
      <t>ギカイ</t>
    </rPh>
    <phoneticPr fontId="12"/>
  </si>
  <si>
    <t>市長</t>
    <rPh sb="0" eb="2">
      <t>シチョウ</t>
    </rPh>
    <phoneticPr fontId="8"/>
  </si>
  <si>
    <t>教育長</t>
    <rPh sb="0" eb="3">
      <t>キョウイクチョウ</t>
    </rPh>
    <phoneticPr fontId="12"/>
  </si>
  <si>
    <t>公営企業</t>
    <rPh sb="0" eb="2">
      <t>コウエイ</t>
    </rPh>
    <rPh sb="2" eb="4">
      <t>キギョウ</t>
    </rPh>
    <phoneticPr fontId="12"/>
  </si>
  <si>
    <t>副市長</t>
    <rPh sb="0" eb="1">
      <t>フク</t>
    </rPh>
    <rPh sb="1" eb="3">
      <t>シチョウ</t>
    </rPh>
    <phoneticPr fontId="12"/>
  </si>
  <si>
    <t>教育文化部</t>
    <rPh sb="0" eb="2">
      <t>キョウイク</t>
    </rPh>
    <rPh sb="2" eb="4">
      <t>ブンカ</t>
    </rPh>
    <rPh sb="4" eb="5">
      <t>ブ</t>
    </rPh>
    <phoneticPr fontId="12"/>
  </si>
  <si>
    <t>会計管理者</t>
    <rPh sb="0" eb="2">
      <t>カイケイ</t>
    </rPh>
    <rPh sb="2" eb="5">
      <t>カンリシャ</t>
    </rPh>
    <phoneticPr fontId="12"/>
  </si>
  <si>
    <t>土木部</t>
    <rPh sb="0" eb="2">
      <t>ドボク</t>
    </rPh>
    <rPh sb="2" eb="3">
      <t>ブ</t>
    </rPh>
    <phoneticPr fontId="12"/>
  </si>
  <si>
    <t>(福祉事務所)</t>
    <rPh sb="1" eb="3">
      <t>フクシ</t>
    </rPh>
    <rPh sb="3" eb="5">
      <t>ジム</t>
    </rPh>
    <rPh sb="5" eb="6">
      <t>ショ</t>
    </rPh>
    <phoneticPr fontId="8"/>
  </si>
  <si>
    <t>健康福祉部</t>
    <rPh sb="0" eb="2">
      <t>ケンコウ</t>
    </rPh>
    <rPh sb="2" eb="4">
      <t>フクシ</t>
    </rPh>
    <rPh sb="4" eb="5">
      <t>ブ</t>
    </rPh>
    <phoneticPr fontId="12"/>
  </si>
  <si>
    <t>企画振興部</t>
    <rPh sb="0" eb="2">
      <t>キカク</t>
    </rPh>
    <rPh sb="2" eb="4">
      <t>シンコウ</t>
    </rPh>
    <rPh sb="4" eb="5">
      <t>ブ</t>
    </rPh>
    <phoneticPr fontId="12"/>
  </si>
  <si>
    <t>総務部</t>
    <rPh sb="0" eb="2">
      <t>ソウム</t>
    </rPh>
    <rPh sb="2" eb="3">
      <t>ブ</t>
    </rPh>
    <phoneticPr fontId="12"/>
  </si>
  <si>
    <t>固定資産評価審査委員会事務局【総務部総務課】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rPh sb="11" eb="14">
      <t>ジムキョク</t>
    </rPh>
    <rPh sb="15" eb="17">
      <t>ソウム</t>
    </rPh>
    <rPh sb="17" eb="18">
      <t>ブ</t>
    </rPh>
    <rPh sb="18" eb="20">
      <t>ソウム</t>
    </rPh>
    <phoneticPr fontId="12"/>
  </si>
  <si>
    <t>農業委員会事務局【企画振興部産業振興課】</t>
    <rPh sb="0" eb="2">
      <t>ノウギョウ</t>
    </rPh>
    <rPh sb="2" eb="5">
      <t>イインカイ</t>
    </rPh>
    <rPh sb="5" eb="8">
      <t>ジムキョク</t>
    </rPh>
    <rPh sb="9" eb="11">
      <t>キカク</t>
    </rPh>
    <rPh sb="11" eb="13">
      <t>シンコウ</t>
    </rPh>
    <rPh sb="13" eb="14">
      <t>ブ</t>
    </rPh>
    <phoneticPr fontId="12"/>
  </si>
  <si>
    <t>公平委員会事務局【監査委員事務局】</t>
    <rPh sb="0" eb="2">
      <t>コウヘイ</t>
    </rPh>
    <rPh sb="2" eb="5">
      <t>イインカイ</t>
    </rPh>
    <rPh sb="5" eb="8">
      <t>ジムキョク</t>
    </rPh>
    <rPh sb="9" eb="11">
      <t>カンサ</t>
    </rPh>
    <rPh sb="11" eb="13">
      <t>イイン</t>
    </rPh>
    <rPh sb="13" eb="16">
      <t>ジムキョク</t>
    </rPh>
    <phoneticPr fontId="12"/>
  </si>
  <si>
    <t>選挙管理委員会事務局【総務部総務課】</t>
    <rPh sb="0" eb="2">
      <t>センキョ</t>
    </rPh>
    <rPh sb="2" eb="4">
      <t>カンリ</t>
    </rPh>
    <rPh sb="4" eb="7">
      <t>イインカイ</t>
    </rPh>
    <rPh sb="7" eb="10">
      <t>ジムキョク</t>
    </rPh>
    <phoneticPr fontId="12"/>
  </si>
  <si>
    <t>監査委員事務局</t>
    <rPh sb="0" eb="2">
      <t>カンサ</t>
    </rPh>
    <rPh sb="2" eb="4">
      <t>イイン</t>
    </rPh>
    <rPh sb="4" eb="7">
      <t>ジムキョク</t>
    </rPh>
    <phoneticPr fontId="12"/>
  </si>
  <si>
    <t>スポーツ振興課</t>
    <rPh sb="4" eb="6">
      <t>シンコウ</t>
    </rPh>
    <rPh sb="6" eb="7">
      <t>カ</t>
    </rPh>
    <phoneticPr fontId="12"/>
  </si>
  <si>
    <t>文化課</t>
    <rPh sb="0" eb="2">
      <t>ブンカ</t>
    </rPh>
    <rPh sb="2" eb="3">
      <t>カ</t>
    </rPh>
    <phoneticPr fontId="12"/>
  </si>
  <si>
    <t>生涯学習課</t>
    <rPh sb="0" eb="2">
      <t>ショウガイ</t>
    </rPh>
    <rPh sb="2" eb="4">
      <t>ガクシュウ</t>
    </rPh>
    <rPh sb="4" eb="5">
      <t>カ</t>
    </rPh>
    <phoneticPr fontId="12"/>
  </si>
  <si>
    <t>学校教育課</t>
    <rPh sb="0" eb="2">
      <t>ガッコウ</t>
    </rPh>
    <rPh sb="2" eb="4">
      <t>キョウイク</t>
    </rPh>
    <rPh sb="4" eb="5">
      <t>カ</t>
    </rPh>
    <phoneticPr fontId="12"/>
  </si>
  <si>
    <t>教育総務課</t>
    <rPh sb="0" eb="2">
      <t>キョウイク</t>
    </rPh>
    <rPh sb="2" eb="5">
      <t>ソウムカ</t>
    </rPh>
    <phoneticPr fontId="8"/>
  </si>
  <si>
    <t>議会事務局</t>
    <rPh sb="0" eb="2">
      <t>ギカイ</t>
    </rPh>
    <rPh sb="2" eb="5">
      <t>ジムキョク</t>
    </rPh>
    <phoneticPr fontId="12"/>
  </si>
  <si>
    <t>会計課</t>
    <rPh sb="0" eb="2">
      <t>カイケイ</t>
    </rPh>
    <rPh sb="2" eb="3">
      <t>カ</t>
    </rPh>
    <phoneticPr fontId="12"/>
  </si>
  <si>
    <t>上下水道課</t>
    <rPh sb="0" eb="2">
      <t>ジョウゲ</t>
    </rPh>
    <rPh sb="2" eb="4">
      <t>スイドウ</t>
    </rPh>
    <rPh sb="4" eb="5">
      <t>カ</t>
    </rPh>
    <phoneticPr fontId="12"/>
  </si>
  <si>
    <t>都市計画課</t>
    <rPh sb="0" eb="2">
      <t>トシ</t>
    </rPh>
    <rPh sb="2" eb="4">
      <t>ケイカク</t>
    </rPh>
    <rPh sb="4" eb="5">
      <t>カ</t>
    </rPh>
    <phoneticPr fontId="12"/>
  </si>
  <si>
    <t>建設課</t>
    <rPh sb="0" eb="2">
      <t>ケンセツ</t>
    </rPh>
    <rPh sb="2" eb="3">
      <t>カ</t>
    </rPh>
    <phoneticPr fontId="12"/>
  </si>
  <si>
    <t>健康推進課</t>
    <rPh sb="0" eb="2">
      <t>ケンコウ</t>
    </rPh>
    <rPh sb="2" eb="4">
      <t>スイシン</t>
    </rPh>
    <rPh sb="4" eb="5">
      <t>カ</t>
    </rPh>
    <phoneticPr fontId="12"/>
  </si>
  <si>
    <t>子育て支援課</t>
    <rPh sb="0" eb="2">
      <t>コソダ</t>
    </rPh>
    <rPh sb="3" eb="5">
      <t>シエン</t>
    </rPh>
    <rPh sb="5" eb="6">
      <t>カ</t>
    </rPh>
    <phoneticPr fontId="12"/>
  </si>
  <si>
    <t>保険年金課</t>
    <rPh sb="0" eb="2">
      <t>ホケン</t>
    </rPh>
    <rPh sb="2" eb="4">
      <t>ネンキン</t>
    </rPh>
    <rPh sb="4" eb="5">
      <t>カ</t>
    </rPh>
    <phoneticPr fontId="12"/>
  </si>
  <si>
    <t>介護長寿課</t>
    <rPh sb="0" eb="2">
      <t>カイゴ</t>
    </rPh>
    <rPh sb="2" eb="4">
      <t>チョウジュ</t>
    </rPh>
    <rPh sb="4" eb="5">
      <t>カ</t>
    </rPh>
    <phoneticPr fontId="12"/>
  </si>
  <si>
    <t>福祉総務課</t>
    <rPh sb="0" eb="2">
      <t>フクシ</t>
    </rPh>
    <rPh sb="2" eb="4">
      <t>ソウム</t>
    </rPh>
    <rPh sb="4" eb="5">
      <t>カ</t>
    </rPh>
    <phoneticPr fontId="12"/>
  </si>
  <si>
    <t>産業振興課</t>
    <rPh sb="0" eb="2">
      <t>サンギョウ</t>
    </rPh>
    <rPh sb="2" eb="4">
      <t>シンコウ</t>
    </rPh>
    <rPh sb="4" eb="5">
      <t>カ</t>
    </rPh>
    <phoneticPr fontId="12"/>
  </si>
  <si>
    <t>市民協働課</t>
    <rPh sb="0" eb="2">
      <t>シミン</t>
    </rPh>
    <rPh sb="2" eb="4">
      <t>キョウドウ</t>
    </rPh>
    <rPh sb="4" eb="5">
      <t>カ</t>
    </rPh>
    <phoneticPr fontId="12"/>
  </si>
  <si>
    <t>税務課</t>
    <rPh sb="0" eb="3">
      <t>ゼイムカ</t>
    </rPh>
    <phoneticPr fontId="8"/>
  </si>
  <si>
    <t>財政課</t>
    <rPh sb="0" eb="3">
      <t>ザイセイカ</t>
    </rPh>
    <phoneticPr fontId="12"/>
  </si>
  <si>
    <t>秘書室</t>
    <rPh sb="0" eb="2">
      <t>ヒショ</t>
    </rPh>
    <rPh sb="2" eb="3">
      <t>シツ</t>
    </rPh>
    <phoneticPr fontId="12"/>
  </si>
  <si>
    <t>総務課</t>
    <rPh sb="0" eb="3">
      <t>ソウムカ</t>
    </rPh>
    <phoneticPr fontId="12"/>
  </si>
  <si>
    <t>消費生活センター</t>
    <rPh sb="0" eb="2">
      <t>ショウヒ</t>
    </rPh>
    <rPh sb="2" eb="4">
      <t>セイカツ</t>
    </rPh>
    <phoneticPr fontId="8"/>
  </si>
  <si>
    <t>庶務調査係</t>
    <rPh sb="0" eb="2">
      <t>ショム</t>
    </rPh>
    <rPh sb="2" eb="4">
      <t>チョウサ</t>
    </rPh>
    <rPh sb="4" eb="5">
      <t>カカリ</t>
    </rPh>
    <phoneticPr fontId="12"/>
  </si>
  <si>
    <t>健康広場、武道館、弓道場</t>
    <rPh sb="9" eb="11">
      <t>キュウドウ</t>
    </rPh>
    <rPh sb="11" eb="12">
      <t>ジョウ</t>
    </rPh>
    <phoneticPr fontId="8"/>
  </si>
  <si>
    <t>市民体育館、スポーツセンター、スポーツランド</t>
    <rPh sb="0" eb="1">
      <t>シ</t>
    </rPh>
    <phoneticPr fontId="12"/>
  </si>
  <si>
    <t>スポーツ振興係・体育施設係</t>
    <rPh sb="4" eb="6">
      <t>シンコウ</t>
    </rPh>
    <rPh sb="6" eb="7">
      <t>カカリ</t>
    </rPh>
    <rPh sb="8" eb="10">
      <t>タイイク</t>
    </rPh>
    <rPh sb="10" eb="12">
      <t>シセツ</t>
    </rPh>
    <rPh sb="12" eb="13">
      <t>カカリ</t>
    </rPh>
    <phoneticPr fontId="12"/>
  </si>
  <si>
    <t>郷土資料館、ふるさと歴史館、（情報交流館、文化会館）</t>
    <rPh sb="15" eb="17">
      <t>ジョウホウ</t>
    </rPh>
    <rPh sb="17" eb="20">
      <t>コウリュウカン</t>
    </rPh>
    <rPh sb="21" eb="23">
      <t>ブンカ</t>
    </rPh>
    <rPh sb="23" eb="25">
      <t>カイカン</t>
    </rPh>
    <phoneticPr fontId="12"/>
  </si>
  <si>
    <t>文化振興係・文化財係</t>
    <rPh sb="0" eb="2">
      <t>ブンカ</t>
    </rPh>
    <rPh sb="2" eb="4">
      <t>シンコウ</t>
    </rPh>
    <rPh sb="4" eb="5">
      <t>カカリ</t>
    </rPh>
    <rPh sb="9" eb="10">
      <t>カカリ</t>
    </rPh>
    <phoneticPr fontId="12"/>
  </si>
  <si>
    <t>生涯学習係・青少年係</t>
    <rPh sb="0" eb="2">
      <t>ショウガイ</t>
    </rPh>
    <rPh sb="2" eb="4">
      <t>ガクシュウ</t>
    </rPh>
    <rPh sb="4" eb="5">
      <t>カカリ</t>
    </rPh>
    <rPh sb="9" eb="10">
      <t>カカリ</t>
    </rPh>
    <phoneticPr fontId="12"/>
  </si>
  <si>
    <t>市立小中学校[7校]、教育センター</t>
    <rPh sb="0" eb="2">
      <t>シリツ</t>
    </rPh>
    <rPh sb="2" eb="6">
      <t>ショウチュウガッコウ</t>
    </rPh>
    <rPh sb="8" eb="9">
      <t>コウ</t>
    </rPh>
    <rPh sb="11" eb="13">
      <t>キョウイク</t>
    </rPh>
    <phoneticPr fontId="12"/>
  </si>
  <si>
    <t>学校教育係</t>
    <rPh sb="0" eb="2">
      <t>ガッコウ</t>
    </rPh>
    <rPh sb="4" eb="5">
      <t>カカリ</t>
    </rPh>
    <phoneticPr fontId="12"/>
  </si>
  <si>
    <t>小学校給食センター、中学校給食センター</t>
    <rPh sb="0" eb="3">
      <t>ショウガッコウ</t>
    </rPh>
    <rPh sb="3" eb="5">
      <t>キュウショク</t>
    </rPh>
    <rPh sb="10" eb="13">
      <t>チュウガッコウ</t>
    </rPh>
    <rPh sb="13" eb="15">
      <t>キュウショク</t>
    </rPh>
    <phoneticPr fontId="12"/>
  </si>
  <si>
    <t>庶務係・学校施設係</t>
    <rPh sb="0" eb="2">
      <t>ショム</t>
    </rPh>
    <rPh sb="2" eb="3">
      <t>カカリ</t>
    </rPh>
    <rPh sb="4" eb="6">
      <t>ガッコウ</t>
    </rPh>
    <rPh sb="6" eb="8">
      <t>シセツ</t>
    </rPh>
    <rPh sb="8" eb="9">
      <t>カカリ</t>
    </rPh>
    <phoneticPr fontId="8"/>
  </si>
  <si>
    <t>会計係</t>
    <rPh sb="0" eb="2">
      <t>カイケイ</t>
    </rPh>
    <rPh sb="2" eb="3">
      <t>カカリ</t>
    </rPh>
    <phoneticPr fontId="12"/>
  </si>
  <si>
    <t>管理係・下水道係・上水道係</t>
    <rPh sb="0" eb="2">
      <t>カンリ</t>
    </rPh>
    <rPh sb="2" eb="3">
      <t>ガカリ</t>
    </rPh>
    <rPh sb="4" eb="7">
      <t>ゲスイドウ</t>
    </rPh>
    <rPh sb="7" eb="8">
      <t>ガカリ</t>
    </rPh>
    <rPh sb="9" eb="12">
      <t>ジョウスイドウ</t>
    </rPh>
    <rPh sb="12" eb="13">
      <t>ガカリ</t>
    </rPh>
    <phoneticPr fontId="12"/>
  </si>
  <si>
    <t>都市公園</t>
    <rPh sb="0" eb="2">
      <t>トシ</t>
    </rPh>
    <rPh sb="2" eb="4">
      <t>コウエン</t>
    </rPh>
    <phoneticPr fontId="3"/>
  </si>
  <si>
    <t>都市計画係・街路公園係</t>
    <rPh sb="0" eb="2">
      <t>トシ</t>
    </rPh>
    <rPh sb="2" eb="4">
      <t>ケイカク</t>
    </rPh>
    <rPh sb="4" eb="5">
      <t>カカリ</t>
    </rPh>
    <rPh sb="10" eb="11">
      <t>カカリ</t>
    </rPh>
    <phoneticPr fontId="12"/>
  </si>
  <si>
    <t>建築指導係・開発住宅係</t>
    <rPh sb="0" eb="2">
      <t>ケンチク</t>
    </rPh>
    <rPh sb="2" eb="4">
      <t>シドウ</t>
    </rPh>
    <rPh sb="4" eb="5">
      <t>カカリ</t>
    </rPh>
    <rPh sb="6" eb="8">
      <t>カイハツ</t>
    </rPh>
    <rPh sb="8" eb="10">
      <t>ジュウタク</t>
    </rPh>
    <rPh sb="10" eb="11">
      <t>カカリ</t>
    </rPh>
    <phoneticPr fontId="8"/>
  </si>
  <si>
    <t>道路管理係・河川管理係</t>
    <rPh sb="0" eb="2">
      <t>ドウロ</t>
    </rPh>
    <rPh sb="2" eb="4">
      <t>カンリ</t>
    </rPh>
    <rPh sb="4" eb="5">
      <t>カカリ</t>
    </rPh>
    <rPh sb="6" eb="8">
      <t>カセン</t>
    </rPh>
    <rPh sb="8" eb="10">
      <t>カンリ</t>
    </rPh>
    <rPh sb="10" eb="11">
      <t>ガカリ</t>
    </rPh>
    <phoneticPr fontId="12"/>
  </si>
  <si>
    <t>保健センター</t>
    <rPh sb="0" eb="2">
      <t>ホケン</t>
    </rPh>
    <phoneticPr fontId="12"/>
  </si>
  <si>
    <t>母子保健係・成人保健係</t>
    <rPh sb="0" eb="2">
      <t>ボシ</t>
    </rPh>
    <rPh sb="4" eb="5">
      <t>カカリ</t>
    </rPh>
    <rPh sb="10" eb="11">
      <t>カカリ</t>
    </rPh>
    <phoneticPr fontId="12"/>
  </si>
  <si>
    <t>市立保育園[5園]、児童館[3館]</t>
    <rPh sb="0" eb="2">
      <t>シリツ</t>
    </rPh>
    <rPh sb="2" eb="5">
      <t>ホイクエン</t>
    </rPh>
    <rPh sb="7" eb="8">
      <t>エン</t>
    </rPh>
    <rPh sb="10" eb="13">
      <t>ジドウカン</t>
    </rPh>
    <rPh sb="15" eb="16">
      <t>カン</t>
    </rPh>
    <phoneticPr fontId="12"/>
  </si>
  <si>
    <t>保育係・子育て支援係</t>
    <rPh sb="0" eb="2">
      <t>ホイク</t>
    </rPh>
    <rPh sb="2" eb="3">
      <t>カカリ</t>
    </rPh>
    <rPh sb="4" eb="6">
      <t>コソダ</t>
    </rPh>
    <rPh sb="7" eb="9">
      <t>シエン</t>
    </rPh>
    <rPh sb="9" eb="10">
      <t>カカリ</t>
    </rPh>
    <phoneticPr fontId="12"/>
  </si>
  <si>
    <t>健康保険係・国民年金係</t>
    <rPh sb="0" eb="2">
      <t>ケンコウ</t>
    </rPh>
    <rPh sb="2" eb="4">
      <t>ホケン</t>
    </rPh>
    <rPh sb="4" eb="5">
      <t>カカリ</t>
    </rPh>
    <rPh sb="10" eb="11">
      <t>カカリ</t>
    </rPh>
    <phoneticPr fontId="12"/>
  </si>
  <si>
    <t>（老人福祉センター椿荘、いきがいセンター[2所]）</t>
    <rPh sb="1" eb="3">
      <t>ロウジン</t>
    </rPh>
    <rPh sb="3" eb="5">
      <t>フクシ</t>
    </rPh>
    <rPh sb="9" eb="10">
      <t>ツバキ</t>
    </rPh>
    <rPh sb="10" eb="11">
      <t>ソウ</t>
    </rPh>
    <rPh sb="22" eb="23">
      <t>ショ</t>
    </rPh>
    <phoneticPr fontId="8"/>
  </si>
  <si>
    <t>介護保険係・高齢者福祉係・地域包括ケア推進係</t>
    <rPh sb="0" eb="2">
      <t>カイゴ</t>
    </rPh>
    <rPh sb="2" eb="4">
      <t>ホケン</t>
    </rPh>
    <rPh sb="4" eb="5">
      <t>カカリ</t>
    </rPh>
    <rPh sb="11" eb="12">
      <t>カカリ</t>
    </rPh>
    <rPh sb="13" eb="15">
      <t>チイキ</t>
    </rPh>
    <rPh sb="15" eb="17">
      <t>ホウカツ</t>
    </rPh>
    <rPh sb="19" eb="21">
      <t>スイシン</t>
    </rPh>
    <rPh sb="21" eb="22">
      <t>カカリ</t>
    </rPh>
    <phoneticPr fontId="12"/>
  </si>
  <si>
    <t>地域福祉係・障害福祉係</t>
    <rPh sb="0" eb="2">
      <t>チイキ</t>
    </rPh>
    <rPh sb="2" eb="4">
      <t>フクシ</t>
    </rPh>
    <rPh sb="4" eb="5">
      <t>カカリ</t>
    </rPh>
    <rPh sb="6" eb="8">
      <t>ショウガイ</t>
    </rPh>
    <rPh sb="8" eb="10">
      <t>フクシ</t>
    </rPh>
    <rPh sb="10" eb="11">
      <t>カカリ</t>
    </rPh>
    <phoneticPr fontId="12"/>
  </si>
  <si>
    <t>農政係・商工労働係</t>
    <rPh sb="0" eb="2">
      <t>ノウセイ</t>
    </rPh>
    <rPh sb="2" eb="3">
      <t>ガカリ</t>
    </rPh>
    <rPh sb="6" eb="8">
      <t>ロウドウ</t>
    </rPh>
    <rPh sb="8" eb="9">
      <t>カカリ</t>
    </rPh>
    <phoneticPr fontId="12"/>
  </si>
  <si>
    <t>市民活動センター</t>
    <rPh sb="0" eb="2">
      <t>シミン</t>
    </rPh>
    <rPh sb="2" eb="4">
      <t>カツドウ</t>
    </rPh>
    <phoneticPr fontId="3"/>
  </si>
  <si>
    <t>市民協働係・市民相談係・広報広聴係</t>
    <rPh sb="0" eb="2">
      <t>シミン</t>
    </rPh>
    <rPh sb="2" eb="4">
      <t>キョウドウ</t>
    </rPh>
    <rPh sb="4" eb="5">
      <t>ガカリ</t>
    </rPh>
    <rPh sb="6" eb="8">
      <t>シミン</t>
    </rPh>
    <rPh sb="8" eb="10">
      <t>ソウダン</t>
    </rPh>
    <rPh sb="10" eb="11">
      <t>ガカリ</t>
    </rPh>
    <rPh sb="12" eb="14">
      <t>コウホウ</t>
    </rPh>
    <rPh sb="14" eb="16">
      <t>コウチョウ</t>
    </rPh>
    <rPh sb="16" eb="17">
      <t>カカリ</t>
    </rPh>
    <phoneticPr fontId="8"/>
  </si>
  <si>
    <t>交遊舎、北口プラザ</t>
    <rPh sb="4" eb="6">
      <t>キタグチ</t>
    </rPh>
    <phoneticPr fontId="12"/>
  </si>
  <si>
    <t>地域振興係・交通政策係</t>
    <rPh sb="0" eb="2">
      <t>チイキ</t>
    </rPh>
    <rPh sb="2" eb="4">
      <t>シンコウ</t>
    </rPh>
    <rPh sb="4" eb="5">
      <t>ガカリ</t>
    </rPh>
    <rPh sb="6" eb="8">
      <t>コウツウ</t>
    </rPh>
    <rPh sb="8" eb="10">
      <t>セイサク</t>
    </rPh>
    <rPh sb="10" eb="11">
      <t>ガカリ</t>
    </rPh>
    <phoneticPr fontId="8"/>
  </si>
  <si>
    <t>企画係・統計情報係</t>
    <rPh sb="0" eb="2">
      <t>キカク</t>
    </rPh>
    <rPh sb="2" eb="3">
      <t>ガカリ</t>
    </rPh>
    <rPh sb="4" eb="6">
      <t>トウケイ</t>
    </rPh>
    <rPh sb="6" eb="8">
      <t>ジョウホウ</t>
    </rPh>
    <rPh sb="8" eb="9">
      <t>ガカリ</t>
    </rPh>
    <phoneticPr fontId="8"/>
  </si>
  <si>
    <t>防災コミュニティセンター</t>
    <rPh sb="0" eb="2">
      <t>ボウサイ</t>
    </rPh>
    <phoneticPr fontId="8"/>
  </si>
  <si>
    <t>環境衛生係・防災安全係</t>
    <rPh sb="0" eb="2">
      <t>カンキョウ</t>
    </rPh>
    <rPh sb="2" eb="4">
      <t>エイセイ</t>
    </rPh>
    <rPh sb="4" eb="5">
      <t>ガカリ</t>
    </rPh>
    <rPh sb="6" eb="8">
      <t>ボウサイ</t>
    </rPh>
    <rPh sb="8" eb="10">
      <t>アンゼン</t>
    </rPh>
    <rPh sb="10" eb="11">
      <t>ガカリ</t>
    </rPh>
    <phoneticPr fontId="8"/>
  </si>
  <si>
    <t>総合窓口係</t>
    <rPh sb="0" eb="2">
      <t>ソウゴウ</t>
    </rPh>
    <rPh sb="2" eb="4">
      <t>マドグチ</t>
    </rPh>
    <rPh sb="4" eb="5">
      <t>ガカリ</t>
    </rPh>
    <phoneticPr fontId="8"/>
  </si>
  <si>
    <t>住民税係・資産税係・納税係</t>
    <rPh sb="0" eb="3">
      <t>ジュウミンゼイ</t>
    </rPh>
    <rPh sb="3" eb="4">
      <t>ガカリ</t>
    </rPh>
    <rPh sb="5" eb="8">
      <t>シサンゼイ</t>
    </rPh>
    <rPh sb="8" eb="9">
      <t>ガカリ</t>
    </rPh>
    <rPh sb="10" eb="12">
      <t>ノウゼイ</t>
    </rPh>
    <rPh sb="12" eb="13">
      <t>ガカリ</t>
    </rPh>
    <phoneticPr fontId="8"/>
  </si>
  <si>
    <t>財政係・契約入札係</t>
    <rPh sb="0" eb="2">
      <t>ザイセイ</t>
    </rPh>
    <rPh sb="2" eb="3">
      <t>ガカリ</t>
    </rPh>
    <rPh sb="4" eb="6">
      <t>ケイヤク</t>
    </rPh>
    <rPh sb="6" eb="8">
      <t>ニュウサツ</t>
    </rPh>
    <rPh sb="8" eb="9">
      <t>ガカリ</t>
    </rPh>
    <phoneticPr fontId="12"/>
  </si>
  <si>
    <t>職員係・秘書係</t>
    <phoneticPr fontId="3"/>
  </si>
  <si>
    <t>総務係・管財係</t>
    <rPh sb="0" eb="2">
      <t>ソウム</t>
    </rPh>
    <rPh sb="2" eb="3">
      <t>ガカリ</t>
    </rPh>
    <rPh sb="4" eb="6">
      <t>カンザイ</t>
    </rPh>
    <rPh sb="6" eb="7">
      <t>ガカリ</t>
    </rPh>
    <phoneticPr fontId="12"/>
  </si>
  <si>
    <t>は、公の施設、出先機関、学校、教育機関等を示し、（　　）内は、管理運営を指定管理者が行うものを示します。</t>
    <phoneticPr fontId="4"/>
  </si>
  <si>
    <t>単位：日、件</t>
    <rPh sb="0" eb="2">
      <t>タンイ</t>
    </rPh>
    <rPh sb="3" eb="4">
      <t>ニチ</t>
    </rPh>
    <rPh sb="5" eb="6">
      <t>ケン</t>
    </rPh>
    <phoneticPr fontId="8"/>
  </si>
  <si>
    <t>会　期</t>
    <rPh sb="0" eb="1">
      <t>カイ</t>
    </rPh>
    <rPh sb="2" eb="3">
      <t>キ</t>
    </rPh>
    <phoneticPr fontId="8"/>
  </si>
  <si>
    <t>本会議日数</t>
    <rPh sb="0" eb="3">
      <t>ホンカイギ</t>
    </rPh>
    <rPh sb="3" eb="5">
      <t>ニッスウ</t>
    </rPh>
    <phoneticPr fontId="8"/>
  </si>
  <si>
    <t>提出者別・種類別</t>
    <rPh sb="0" eb="1">
      <t>ツツミ</t>
    </rPh>
    <rPh sb="1" eb="2">
      <t>デ</t>
    </rPh>
    <rPh sb="2" eb="3">
      <t>シャ</t>
    </rPh>
    <rPh sb="3" eb="4">
      <t>ベツ</t>
    </rPh>
    <rPh sb="5" eb="6">
      <t>シュ</t>
    </rPh>
    <rPh sb="6" eb="7">
      <t>タグイ</t>
    </rPh>
    <rPh sb="7" eb="8">
      <t>ベツ</t>
    </rPh>
    <phoneticPr fontId="8"/>
  </si>
  <si>
    <t>請願</t>
    <rPh sb="0" eb="2">
      <t>セイガン</t>
    </rPh>
    <phoneticPr fontId="8"/>
  </si>
  <si>
    <t>議案総数</t>
    <rPh sb="0" eb="2">
      <t>ギアン</t>
    </rPh>
    <rPh sb="2" eb="4">
      <t>ソウスウ</t>
    </rPh>
    <phoneticPr fontId="8"/>
  </si>
  <si>
    <t>市長提出議案</t>
    <rPh sb="0" eb="1">
      <t>シ</t>
    </rPh>
    <rPh sb="1" eb="2">
      <t>チョウ</t>
    </rPh>
    <rPh sb="2" eb="3">
      <t>ツツミ</t>
    </rPh>
    <rPh sb="3" eb="4">
      <t>デ</t>
    </rPh>
    <rPh sb="4" eb="5">
      <t>ギ</t>
    </rPh>
    <rPh sb="5" eb="6">
      <t>アン</t>
    </rPh>
    <phoneticPr fontId="8"/>
  </si>
  <si>
    <t>議員提出議案</t>
    <rPh sb="0" eb="2">
      <t>ギイン</t>
    </rPh>
    <rPh sb="2" eb="4">
      <t>テイシュツ</t>
    </rPh>
    <rPh sb="4" eb="6">
      <t>ギアン</t>
    </rPh>
    <phoneticPr fontId="8"/>
  </si>
  <si>
    <t>条　例</t>
    <rPh sb="0" eb="1">
      <t>ジョウ</t>
    </rPh>
    <rPh sb="2" eb="3">
      <t>レイ</t>
    </rPh>
    <phoneticPr fontId="8"/>
  </si>
  <si>
    <t>予　算</t>
    <rPh sb="0" eb="1">
      <t>ヨ</t>
    </rPh>
    <rPh sb="2" eb="3">
      <t>ザン</t>
    </rPh>
    <phoneticPr fontId="8"/>
  </si>
  <si>
    <t>決　算</t>
    <rPh sb="0" eb="1">
      <t>ケツ</t>
    </rPh>
    <rPh sb="2" eb="3">
      <t>ザン</t>
    </rPh>
    <phoneticPr fontId="8"/>
  </si>
  <si>
    <t>その他事件</t>
    <rPh sb="2" eb="3">
      <t>ホカ</t>
    </rPh>
    <rPh sb="3" eb="5">
      <t>ジケン</t>
    </rPh>
    <phoneticPr fontId="8"/>
  </si>
  <si>
    <t>専決処分</t>
    <rPh sb="0" eb="2">
      <t>センケツ</t>
    </rPh>
    <rPh sb="2" eb="4">
      <t>ショブン</t>
    </rPh>
    <phoneticPr fontId="8"/>
  </si>
  <si>
    <t>計</t>
    <rPh sb="0" eb="1">
      <t>ケイ</t>
    </rPh>
    <phoneticPr fontId="8"/>
  </si>
  <si>
    <t>意見書</t>
    <rPh sb="0" eb="1">
      <t>イ</t>
    </rPh>
    <rPh sb="1" eb="2">
      <t>ミ</t>
    </rPh>
    <rPh sb="2" eb="3">
      <t>ショ</t>
    </rPh>
    <phoneticPr fontId="8"/>
  </si>
  <si>
    <t>決　議</t>
    <rPh sb="0" eb="1">
      <t>ケツ</t>
    </rPh>
    <rPh sb="2" eb="3">
      <t>ギ</t>
    </rPh>
    <phoneticPr fontId="8"/>
  </si>
  <si>
    <t>規則その他</t>
    <rPh sb="0" eb="2">
      <t>キソク</t>
    </rPh>
    <rPh sb="4" eb="5">
      <t>ホカ</t>
    </rPh>
    <phoneticPr fontId="8"/>
  </si>
  <si>
    <t>第３回定例会</t>
    <rPh sb="0" eb="1">
      <t>ダイ</t>
    </rPh>
    <rPh sb="3" eb="5">
      <t>テイレイ</t>
    </rPh>
    <phoneticPr fontId="8"/>
  </si>
  <si>
    <t>第５回定例会</t>
    <rPh sb="0" eb="1">
      <t>ダイ</t>
    </rPh>
    <rPh sb="3" eb="5">
      <t>テイレイ</t>
    </rPh>
    <phoneticPr fontId="8"/>
  </si>
  <si>
    <t>年</t>
    <rPh sb="0" eb="1">
      <t>ネン</t>
    </rPh>
    <phoneticPr fontId="8"/>
  </si>
  <si>
    <t>（10）選挙人名簿及び在外選挙人名簿登録者数</t>
    <rPh sb="4" eb="6">
      <t>センキョ</t>
    </rPh>
    <rPh sb="6" eb="7">
      <t>ニン</t>
    </rPh>
    <rPh sb="7" eb="9">
      <t>メイボ</t>
    </rPh>
    <rPh sb="9" eb="10">
      <t>オヨ</t>
    </rPh>
    <rPh sb="11" eb="13">
      <t>ザイガイ</t>
    </rPh>
    <rPh sb="13" eb="15">
      <t>センキョ</t>
    </rPh>
    <rPh sb="15" eb="16">
      <t>ニン</t>
    </rPh>
    <rPh sb="16" eb="18">
      <t>メイボ</t>
    </rPh>
    <rPh sb="18" eb="20">
      <t>トウロク</t>
    </rPh>
    <rPh sb="20" eb="21">
      <t>シャ</t>
    </rPh>
    <rPh sb="21" eb="22">
      <t>スウ</t>
    </rPh>
    <phoneticPr fontId="8"/>
  </si>
  <si>
    <t>単位：人</t>
    <rPh sb="0" eb="2">
      <t>タンイ</t>
    </rPh>
    <rPh sb="3" eb="4">
      <t>ヒト</t>
    </rPh>
    <phoneticPr fontId="8"/>
  </si>
  <si>
    <t>選挙人名簿登録者数</t>
    <rPh sb="0" eb="2">
      <t>センキョ</t>
    </rPh>
    <rPh sb="2" eb="3">
      <t>ニン</t>
    </rPh>
    <rPh sb="3" eb="5">
      <t>メイボ</t>
    </rPh>
    <rPh sb="5" eb="8">
      <t>トウロクシャ</t>
    </rPh>
    <rPh sb="8" eb="9">
      <t>スウ</t>
    </rPh>
    <phoneticPr fontId="8"/>
  </si>
  <si>
    <t>在外選挙人名簿登録者数</t>
    <rPh sb="0" eb="2">
      <t>ザイガイ</t>
    </rPh>
    <rPh sb="2" eb="4">
      <t>センキョ</t>
    </rPh>
    <rPh sb="4" eb="5">
      <t>ニン</t>
    </rPh>
    <rPh sb="5" eb="7">
      <t>メイボ</t>
    </rPh>
    <rPh sb="7" eb="9">
      <t>トウロク</t>
    </rPh>
    <rPh sb="9" eb="10">
      <t>シャ</t>
    </rPh>
    <rPh sb="10" eb="11">
      <t>スウ</t>
    </rPh>
    <phoneticPr fontId="8"/>
  </si>
  <si>
    <t>総　数</t>
    <rPh sb="0" eb="1">
      <t>フサ</t>
    </rPh>
    <rPh sb="2" eb="3">
      <t>カズ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</si>
  <si>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</si>
  <si>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</si>
  <si>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資料：選挙管理委員会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8"/>
  </si>
  <si>
    <t>（11）投票区別選挙人名簿登録者数</t>
    <rPh sb="4" eb="6">
      <t>トウヒョウ</t>
    </rPh>
    <rPh sb="6" eb="7">
      <t>ク</t>
    </rPh>
    <rPh sb="7" eb="8">
      <t>ベツ</t>
    </rPh>
    <rPh sb="8" eb="10">
      <t>センキョ</t>
    </rPh>
    <rPh sb="10" eb="11">
      <t>ニン</t>
    </rPh>
    <rPh sb="11" eb="13">
      <t>メイボ</t>
    </rPh>
    <rPh sb="13" eb="15">
      <t>トウロク</t>
    </rPh>
    <rPh sb="15" eb="16">
      <t>シャ</t>
    </rPh>
    <rPh sb="16" eb="17">
      <t>スウ</t>
    </rPh>
    <phoneticPr fontId="8"/>
  </si>
  <si>
    <t>投票区</t>
    <rPh sb="0" eb="1">
      <t>トウ</t>
    </rPh>
    <rPh sb="1" eb="2">
      <t>ヒョウ</t>
    </rPh>
    <rPh sb="2" eb="3">
      <t>ク</t>
    </rPh>
    <phoneticPr fontId="8"/>
  </si>
  <si>
    <t>区　　　域</t>
    <rPh sb="0" eb="1">
      <t>ク</t>
    </rPh>
    <rPh sb="4" eb="5">
      <t>イキ</t>
    </rPh>
    <phoneticPr fontId="8"/>
  </si>
  <si>
    <t>総   数</t>
    <rPh sb="0" eb="1">
      <t>フサ</t>
    </rPh>
    <rPh sb="4" eb="5">
      <t>カズ</t>
    </rPh>
    <phoneticPr fontId="8"/>
  </si>
  <si>
    <t>第１投票区</t>
    <rPh sb="0" eb="1">
      <t>ダイ</t>
    </rPh>
    <rPh sb="2" eb="4">
      <t>トウヒョウ</t>
    </rPh>
    <rPh sb="4" eb="5">
      <t>ク</t>
    </rPh>
    <phoneticPr fontId="8"/>
  </si>
  <si>
    <t>本町１～３丁目、若松町、横宮町</t>
    <rPh sb="0" eb="2">
      <t>ホンマチ</t>
    </rPh>
    <rPh sb="5" eb="7">
      <t>チョウメ</t>
    </rPh>
    <rPh sb="8" eb="11">
      <t>ワカマツマチ</t>
    </rPh>
    <rPh sb="12" eb="13">
      <t>ヨコ</t>
    </rPh>
    <rPh sb="13" eb="15">
      <t>ミヤマチ</t>
    </rPh>
    <phoneticPr fontId="8"/>
  </si>
  <si>
    <t>２</t>
    <phoneticPr fontId="8"/>
  </si>
  <si>
    <t>高橋町、扇が丘、住吉町、菅原町</t>
    <rPh sb="0" eb="3">
      <t>タカハシマチ</t>
    </rPh>
    <rPh sb="4" eb="5">
      <t>オオギ</t>
    </rPh>
    <rPh sb="6" eb="7">
      <t>オカ</t>
    </rPh>
    <rPh sb="8" eb="11">
      <t>スミヨシマチ</t>
    </rPh>
    <rPh sb="12" eb="14">
      <t>スガハラ</t>
    </rPh>
    <rPh sb="14" eb="15">
      <t>マチ</t>
    </rPh>
    <phoneticPr fontId="8"/>
  </si>
  <si>
    <t>３</t>
    <phoneticPr fontId="8"/>
  </si>
  <si>
    <t>本町４､５丁目、白山町、太平寺１～４丁目</t>
    <rPh sb="0" eb="2">
      <t>ホンマチ</t>
    </rPh>
    <rPh sb="5" eb="7">
      <t>チョウメ</t>
    </rPh>
    <rPh sb="8" eb="11">
      <t>ハクサンマチ</t>
    </rPh>
    <rPh sb="12" eb="15">
      <t>タイヘイジ</t>
    </rPh>
    <rPh sb="18" eb="20">
      <t>チョウメ</t>
    </rPh>
    <phoneticPr fontId="8"/>
  </si>
  <si>
    <t>４</t>
    <phoneticPr fontId="8"/>
  </si>
  <si>
    <t>５</t>
    <phoneticPr fontId="8"/>
  </si>
  <si>
    <t>６</t>
    <phoneticPr fontId="8"/>
  </si>
  <si>
    <t>７</t>
    <phoneticPr fontId="8"/>
  </si>
  <si>
    <t>二日市町、二日市１～５丁目、長池、御経塚１～５丁目</t>
    <rPh sb="0" eb="4">
      <t>フツカイチマチ</t>
    </rPh>
    <rPh sb="5" eb="8">
      <t>フツカイチ</t>
    </rPh>
    <rPh sb="11" eb="13">
      <t>チョウメ</t>
    </rPh>
    <rPh sb="14" eb="16">
      <t>ナガイケ</t>
    </rPh>
    <rPh sb="17" eb="19">
      <t>オキョウ</t>
    </rPh>
    <rPh sb="19" eb="20">
      <t>ヅカ</t>
    </rPh>
    <rPh sb="23" eb="25">
      <t>チョウメ</t>
    </rPh>
    <phoneticPr fontId="8"/>
  </si>
  <si>
    <t>８</t>
    <phoneticPr fontId="8"/>
  </si>
  <si>
    <t>押野１～７丁目</t>
    <rPh sb="0" eb="2">
      <t>オシノ</t>
    </rPh>
    <rPh sb="5" eb="7">
      <t>チョウメ</t>
    </rPh>
    <phoneticPr fontId="8"/>
  </si>
  <si>
    <t>９</t>
    <phoneticPr fontId="8"/>
  </si>
  <si>
    <t>（12）衆議院議員総選挙状況（小選挙区）</t>
    <rPh sb="4" eb="7">
      <t>シュウギイン</t>
    </rPh>
    <rPh sb="7" eb="9">
      <t>ギイン</t>
    </rPh>
    <rPh sb="9" eb="12">
      <t>ソウセンキョ</t>
    </rPh>
    <rPh sb="12" eb="14">
      <t>ジョウキョウ</t>
    </rPh>
    <rPh sb="15" eb="19">
      <t>ショウセンキョク</t>
    </rPh>
    <phoneticPr fontId="8"/>
  </si>
  <si>
    <t>単位：人、％</t>
    <rPh sb="0" eb="2">
      <t>タンイ</t>
    </rPh>
    <rPh sb="3" eb="4">
      <t>ヒト</t>
    </rPh>
    <phoneticPr fontId="8"/>
  </si>
  <si>
    <t>執行年月日</t>
    <rPh sb="0" eb="2">
      <t>シッコウ</t>
    </rPh>
    <rPh sb="2" eb="5">
      <t>ネンガッピ</t>
    </rPh>
    <phoneticPr fontId="8"/>
  </si>
  <si>
    <t>当　　日
有権者数</t>
    <rPh sb="0" eb="1">
      <t>トウ</t>
    </rPh>
    <rPh sb="3" eb="4">
      <t>ヒ</t>
    </rPh>
    <rPh sb="5" eb="7">
      <t>ユウケン</t>
    </rPh>
    <rPh sb="7" eb="8">
      <t>シャ</t>
    </rPh>
    <rPh sb="8" eb="9">
      <t>スウ</t>
    </rPh>
    <phoneticPr fontId="8"/>
  </si>
  <si>
    <t>投票者数</t>
    <rPh sb="0" eb="3">
      <t>トウヒョウシャ</t>
    </rPh>
    <rPh sb="3" eb="4">
      <t>スウ</t>
    </rPh>
    <phoneticPr fontId="8"/>
  </si>
  <si>
    <t>投票率</t>
    <rPh sb="0" eb="2">
      <t>トウヒョウ</t>
    </rPh>
    <rPh sb="2" eb="3">
      <t>リツ</t>
    </rPh>
    <phoneticPr fontId="8"/>
  </si>
  <si>
    <t>平成</t>
    <rPh sb="0" eb="2">
      <t>ヘイセイ</t>
    </rPh>
    <phoneticPr fontId="8"/>
  </si>
  <si>
    <t>.</t>
    <phoneticPr fontId="8"/>
  </si>
  <si>
    <t>９</t>
  </si>
  <si>
    <t>10</t>
    <phoneticPr fontId="8"/>
  </si>
  <si>
    <t>（13）衆議院議員総選挙状況（比例代表）</t>
    <rPh sb="4" eb="7">
      <t>シュウギイン</t>
    </rPh>
    <rPh sb="7" eb="9">
      <t>ギイン</t>
    </rPh>
    <rPh sb="9" eb="12">
      <t>ソウセンキョ</t>
    </rPh>
    <rPh sb="12" eb="14">
      <t>ジョウキョウ</t>
    </rPh>
    <rPh sb="15" eb="17">
      <t>ヒレイ</t>
    </rPh>
    <rPh sb="17" eb="19">
      <t>ダイヒョウ</t>
    </rPh>
    <phoneticPr fontId="8"/>
  </si>
  <si>
    <t>.</t>
  </si>
  <si>
    <t>８</t>
  </si>
  <si>
    <t>24</t>
  </si>
  <si>
    <t>12</t>
  </si>
  <si>
    <t>26</t>
  </si>
  <si>
    <t>（14）参議院議員通常選挙状況（選挙区）</t>
    <rPh sb="4" eb="7">
      <t>サンギイン</t>
    </rPh>
    <rPh sb="7" eb="9">
      <t>ギイン</t>
    </rPh>
    <rPh sb="9" eb="11">
      <t>ツウジョウ</t>
    </rPh>
    <rPh sb="11" eb="13">
      <t>センキョ</t>
    </rPh>
    <rPh sb="13" eb="15">
      <t>ジョウキョウ</t>
    </rPh>
    <rPh sb="16" eb="19">
      <t>センキョク</t>
    </rPh>
    <phoneticPr fontId="8"/>
  </si>
  <si>
    <t>令和</t>
    <rPh sb="0" eb="1">
      <t>レイ</t>
    </rPh>
    <rPh sb="1" eb="2">
      <t>ワ</t>
    </rPh>
    <phoneticPr fontId="3"/>
  </si>
  <si>
    <t>元</t>
    <rPh sb="0" eb="1">
      <t>モト</t>
    </rPh>
    <phoneticPr fontId="3"/>
  </si>
  <si>
    <t>（15）参議院議員通常選挙状況（比例代表）</t>
    <rPh sb="4" eb="7">
      <t>サンギイン</t>
    </rPh>
    <rPh sb="7" eb="9">
      <t>ギイン</t>
    </rPh>
    <rPh sb="9" eb="11">
      <t>ツウジョウ</t>
    </rPh>
    <rPh sb="11" eb="13">
      <t>センキョ</t>
    </rPh>
    <rPh sb="13" eb="15">
      <t>ジョウキョウ</t>
    </rPh>
    <rPh sb="16" eb="18">
      <t>ヒレイ</t>
    </rPh>
    <rPh sb="18" eb="20">
      <t>ダイヒョウ</t>
    </rPh>
    <phoneticPr fontId="8"/>
  </si>
  <si>
    <t>（16）石川県知事選挙状況</t>
    <rPh sb="4" eb="7">
      <t>イシカワケン</t>
    </rPh>
    <rPh sb="7" eb="9">
      <t>チジ</t>
    </rPh>
    <rPh sb="9" eb="11">
      <t>センキョ</t>
    </rPh>
    <rPh sb="11" eb="13">
      <t>ジョウキョウ</t>
    </rPh>
    <phoneticPr fontId="8"/>
  </si>
  <si>
    <t>（17）石川県議会議員選挙状況</t>
    <rPh sb="4" eb="7">
      <t>イシカワケン</t>
    </rPh>
    <rPh sb="7" eb="9">
      <t>ギカイ</t>
    </rPh>
    <rPh sb="9" eb="11">
      <t>ギイン</t>
    </rPh>
    <rPh sb="11" eb="13">
      <t>センキョ</t>
    </rPh>
    <rPh sb="13" eb="15">
      <t>ジョウキョウ</t>
    </rPh>
    <phoneticPr fontId="8"/>
  </si>
  <si>
    <t>．</t>
  </si>
  <si>
    <t>石川郡東南部選挙区無投票</t>
    <rPh sb="0" eb="3">
      <t>イシカワグン</t>
    </rPh>
    <rPh sb="3" eb="5">
      <t>トウナン</t>
    </rPh>
    <rPh sb="5" eb="6">
      <t>ブ</t>
    </rPh>
    <rPh sb="6" eb="9">
      <t>センキョク</t>
    </rPh>
    <rPh sb="9" eb="12">
      <t>ムトウヒョウ</t>
    </rPh>
    <phoneticPr fontId="8"/>
  </si>
  <si>
    <t>野々市市選挙区無投票</t>
    <rPh sb="0" eb="3">
      <t>ノノイチ</t>
    </rPh>
    <rPh sb="3" eb="4">
      <t>シ</t>
    </rPh>
    <rPh sb="4" eb="7">
      <t>センキョク</t>
    </rPh>
    <rPh sb="7" eb="10">
      <t>ムトウヒョウ</t>
    </rPh>
    <phoneticPr fontId="8"/>
  </si>
  <si>
    <t>（18）野々市市長選挙状況</t>
    <rPh sb="4" eb="7">
      <t>ノノイチ</t>
    </rPh>
    <rPh sb="7" eb="9">
      <t>シチョウ</t>
    </rPh>
    <rPh sb="9" eb="11">
      <t>センキョ</t>
    </rPh>
    <rPh sb="11" eb="13">
      <t>ジョウキョウ</t>
    </rPh>
    <phoneticPr fontId="8"/>
  </si>
  <si>
    <t>無　　投　　票</t>
    <rPh sb="0" eb="1">
      <t>ム</t>
    </rPh>
    <rPh sb="3" eb="4">
      <t>トウ</t>
    </rPh>
    <rPh sb="6" eb="7">
      <t>ヒョウ</t>
    </rPh>
    <phoneticPr fontId="8"/>
  </si>
  <si>
    <t>（19）野々市市議会議員選挙状況</t>
    <rPh sb="4" eb="7">
      <t>ノノイチ</t>
    </rPh>
    <rPh sb="7" eb="8">
      <t>シ</t>
    </rPh>
    <rPh sb="8" eb="10">
      <t>ギカイ</t>
    </rPh>
    <rPh sb="10" eb="12">
      <t>ギイン</t>
    </rPh>
    <rPh sb="12" eb="14">
      <t>センキョ</t>
    </rPh>
    <rPh sb="14" eb="16">
      <t>ジョウキョウ</t>
    </rPh>
    <phoneticPr fontId="8"/>
  </si>
  <si>
    <t>　（注）平成23年11月11日市制施行により、野々市町議会議員選挙から野々市市議会議員選挙に改称</t>
    <rPh sb="2" eb="3">
      <t>チュウ</t>
    </rPh>
    <rPh sb="4" eb="6">
      <t>ヘイセイ</t>
    </rPh>
    <rPh sb="8" eb="9">
      <t>ネン</t>
    </rPh>
    <rPh sb="11" eb="12">
      <t>ガツ</t>
    </rPh>
    <rPh sb="14" eb="15">
      <t>ヒ</t>
    </rPh>
    <rPh sb="15" eb="17">
      <t>シセイ</t>
    </rPh>
    <rPh sb="17" eb="19">
      <t>セコウ</t>
    </rPh>
    <rPh sb="23" eb="26">
      <t>ノノイチ</t>
    </rPh>
    <rPh sb="26" eb="29">
      <t>チョウギカイ</t>
    </rPh>
    <rPh sb="29" eb="31">
      <t>ギイン</t>
    </rPh>
    <rPh sb="31" eb="33">
      <t>センキョ</t>
    </rPh>
    <rPh sb="35" eb="38">
      <t>ノノイチ</t>
    </rPh>
    <rPh sb="38" eb="39">
      <t>シ</t>
    </rPh>
    <rPh sb="39" eb="41">
      <t>ギカイ</t>
    </rPh>
    <rPh sb="41" eb="43">
      <t>ギイン</t>
    </rPh>
    <rPh sb="43" eb="45">
      <t>センキョ</t>
    </rPh>
    <rPh sb="46" eb="48">
      <t>カイショウ</t>
    </rPh>
    <phoneticPr fontId="8"/>
  </si>
  <si>
    <t>資料：議会事務局</t>
    <rPh sb="0" eb="2">
      <t>シリョウ</t>
    </rPh>
    <rPh sb="3" eb="8">
      <t>ギカイジムキョク</t>
    </rPh>
    <phoneticPr fontId="3"/>
  </si>
  <si>
    <t>年</t>
    <rPh sb="0" eb="1">
      <t>ネン</t>
    </rPh>
    <phoneticPr fontId="3"/>
  </si>
  <si>
    <t>定例会</t>
    <rPh sb="0" eb="3">
      <t>テイレイカイ</t>
    </rPh>
    <phoneticPr fontId="3"/>
  </si>
  <si>
    <t>臨時会</t>
    <rPh sb="0" eb="3">
      <t>リンジカイ</t>
    </rPh>
    <phoneticPr fontId="3"/>
  </si>
  <si>
    <t>会期日数</t>
    <rPh sb="0" eb="4">
      <t>カイキニッスウ</t>
    </rPh>
    <phoneticPr fontId="3"/>
  </si>
  <si>
    <t>招集回数</t>
    <rPh sb="0" eb="4">
      <t>ショウシュウカイスウ</t>
    </rPh>
    <phoneticPr fontId="3"/>
  </si>
  <si>
    <t>市長提出</t>
    <rPh sb="0" eb="2">
      <t>シチョウ</t>
    </rPh>
    <rPh sb="2" eb="4">
      <t>テイシュツ</t>
    </rPh>
    <phoneticPr fontId="3"/>
  </si>
  <si>
    <t>議員提出</t>
    <rPh sb="0" eb="4">
      <t>ギインテイシュツ</t>
    </rPh>
    <phoneticPr fontId="3"/>
  </si>
  <si>
    <t>単位：回、日、件</t>
    <phoneticPr fontId="3"/>
  </si>
  <si>
    <t>（９）議会の審議状況</t>
    <rPh sb="3" eb="5">
      <t>ギカイ</t>
    </rPh>
    <rPh sb="6" eb="10">
      <t>シンギジョウキョウ</t>
    </rPh>
    <phoneticPr fontId="3"/>
  </si>
  <si>
    <t>（５）職員定数</t>
  </si>
  <si>
    <t>令和元年度</t>
    <rPh sb="0" eb="2">
      <t>レイワ</t>
    </rPh>
    <rPh sb="2" eb="5">
      <t>ガンネンド</t>
    </rPh>
    <phoneticPr fontId="3"/>
  </si>
  <si>
    <t>交付枚数</t>
    <rPh sb="0" eb="4">
      <t>コウフマイスウ</t>
    </rPh>
    <phoneticPr fontId="3"/>
  </si>
  <si>
    <t>交付率</t>
    <rPh sb="0" eb="3">
      <t>コウフリツ</t>
    </rPh>
    <phoneticPr fontId="3"/>
  </si>
  <si>
    <t>（４）マイナンバーカードの交付状況</t>
    <rPh sb="13" eb="15">
      <t>コウフ</t>
    </rPh>
    <rPh sb="15" eb="17">
      <t>ジョウキョウ</t>
    </rPh>
    <phoneticPr fontId="3"/>
  </si>
  <si>
    <t>全部開示</t>
    <rPh sb="0" eb="4">
      <t>ゼンブカイジ</t>
    </rPh>
    <phoneticPr fontId="3"/>
  </si>
  <si>
    <t>部分開示</t>
    <rPh sb="0" eb="4">
      <t>ブブンカイジ</t>
    </rPh>
    <phoneticPr fontId="3"/>
  </si>
  <si>
    <t>不開示</t>
    <rPh sb="0" eb="3">
      <t>フカイジ</t>
    </rPh>
    <phoneticPr fontId="3"/>
  </si>
  <si>
    <t>開示請求件数</t>
    <rPh sb="0" eb="2">
      <t>カイジ</t>
    </rPh>
    <rPh sb="2" eb="4">
      <t>セイキュウ</t>
    </rPh>
    <rPh sb="4" eb="6">
      <t>ケンスウ</t>
    </rPh>
    <phoneticPr fontId="3"/>
  </si>
  <si>
    <t>２</t>
  </si>
  <si>
    <t>２</t>
    <phoneticPr fontId="3"/>
  </si>
  <si>
    <t>社会福祉協議会</t>
    <rPh sb="0" eb="7">
      <t>シャカイフクシキョウギカイ</t>
    </rPh>
    <phoneticPr fontId="8"/>
  </si>
  <si>
    <t>第４回臨時会</t>
    <rPh sb="0" eb="1">
      <t>ダイ</t>
    </rPh>
    <rPh sb="3" eb="6">
      <t>リンジカイ</t>
    </rPh>
    <phoneticPr fontId="8"/>
  </si>
  <si>
    <t>第６回臨時会</t>
    <rPh sb="0" eb="1">
      <t>ダイ</t>
    </rPh>
    <rPh sb="3" eb="6">
      <t>リンジカイ</t>
    </rPh>
    <phoneticPr fontId="8"/>
  </si>
  <si>
    <t>第７回定例会</t>
    <rPh sb="0" eb="1">
      <t>ダイ</t>
    </rPh>
    <rPh sb="3" eb="5">
      <t>テイレイ</t>
    </rPh>
    <phoneticPr fontId="8"/>
  </si>
  <si>
    <t>令和元年</t>
    <rPh sb="0" eb="4">
      <t>レイワガンネン</t>
    </rPh>
    <phoneticPr fontId="3"/>
  </si>
  <si>
    <t>30</t>
    <phoneticPr fontId="3"/>
  </si>
  <si>
    <t>うち不存在</t>
    <rPh sb="2" eb="5">
      <t>フソンザイ</t>
    </rPh>
    <phoneticPr fontId="3"/>
  </si>
  <si>
    <t>　　　　 ・交付率は有効枚数を人口で除した数である。</t>
    <rPh sb="6" eb="9">
      <t>コウフリツ</t>
    </rPh>
    <rPh sb="10" eb="12">
      <t>ユウコウ</t>
    </rPh>
    <rPh sb="12" eb="14">
      <t>マイスウ</t>
    </rPh>
    <rPh sb="15" eb="17">
      <t>ジンコウ</t>
    </rPh>
    <rPh sb="18" eb="19">
      <t>ジョ</t>
    </rPh>
    <rPh sb="21" eb="22">
      <t>カズ</t>
    </rPh>
    <phoneticPr fontId="3"/>
  </si>
  <si>
    <t>（７）行　政　機　構　図</t>
  </si>
  <si>
    <t>　　総　　計</t>
    <rPh sb="2" eb="3">
      <t>ソウ</t>
    </rPh>
    <rPh sb="5" eb="6">
      <t>ケイ</t>
    </rPh>
    <phoneticPr fontId="8"/>
  </si>
  <si>
    <t>部　　　局</t>
    <rPh sb="0" eb="1">
      <t>ブ</t>
    </rPh>
    <rPh sb="4" eb="5">
      <t>キョク</t>
    </rPh>
    <phoneticPr fontId="3"/>
  </si>
  <si>
    <t>　（注）選挙人名簿は各年９月現在</t>
  </si>
  <si>
    <t>三納１～３丁目、位川、下林１～４丁目、藤平田１､２丁目、矢作１～４丁目</t>
    <rPh sb="0" eb="1">
      <t>サン</t>
    </rPh>
    <rPh sb="1" eb="2">
      <t>ノウ</t>
    </rPh>
    <rPh sb="8" eb="9">
      <t>クライ</t>
    </rPh>
    <rPh sb="9" eb="10">
      <t>カワ</t>
    </rPh>
    <rPh sb="11" eb="13">
      <t>シモバヤシ</t>
    </rPh>
    <rPh sb="16" eb="18">
      <t>チョウメ</t>
    </rPh>
    <phoneticPr fontId="8"/>
  </si>
  <si>
    <t>田尻町、三日市１～３丁目、徳用１～３丁目、郷町、郷１～２丁目、蓮花寺町、柳町、堀内１～５丁目</t>
    <rPh sb="0" eb="3">
      <t>タジリチョウ</t>
    </rPh>
    <rPh sb="4" eb="7">
      <t>ミッカイチ</t>
    </rPh>
    <rPh sb="10" eb="12">
      <t>チョウメ</t>
    </rPh>
    <rPh sb="13" eb="15">
      <t>トクヨウ</t>
    </rPh>
    <rPh sb="18" eb="20">
      <t>チョウメ</t>
    </rPh>
    <rPh sb="21" eb="23">
      <t>ゴウマチ</t>
    </rPh>
    <rPh sb="24" eb="25">
      <t>ゴウ</t>
    </rPh>
    <rPh sb="28" eb="30">
      <t>チョウメ</t>
    </rPh>
    <rPh sb="31" eb="35">
      <t>レンゲジチョウ</t>
    </rPh>
    <rPh sb="36" eb="38">
      <t>ヤナギチョウ</t>
    </rPh>
    <rPh sb="39" eb="41">
      <t>ホリウチ</t>
    </rPh>
    <rPh sb="44" eb="46">
      <t>チョウメ</t>
    </rPh>
    <phoneticPr fontId="8"/>
  </si>
  <si>
    <t>本町６丁目、稲荷１～４丁目、押越１､２丁目、野代１～３丁目</t>
    <rPh sb="0" eb="2">
      <t>ホンマチ</t>
    </rPh>
    <rPh sb="3" eb="5">
      <t>チョウメ</t>
    </rPh>
    <rPh sb="6" eb="8">
      <t>イナリ</t>
    </rPh>
    <rPh sb="11" eb="13">
      <t>チョウメ</t>
    </rPh>
    <rPh sb="14" eb="16">
      <t>オシコシ</t>
    </rPh>
    <rPh sb="19" eb="21">
      <t>チョウメ</t>
    </rPh>
    <rPh sb="22" eb="24">
      <t>ノシロ</t>
    </rPh>
    <rPh sb="27" eb="29">
      <t>チョウメ</t>
    </rPh>
    <phoneticPr fontId="8"/>
  </si>
  <si>
    <t>粟田１～６丁目、新庄１～６丁目、藤平、中林１～５丁目、上林１～５丁目、末松１～３丁目、清金１～３丁目</t>
    <rPh sb="0" eb="2">
      <t>アワダ</t>
    </rPh>
    <rPh sb="5" eb="7">
      <t>チョウメ</t>
    </rPh>
    <rPh sb="8" eb="10">
      <t>シンジョウ</t>
    </rPh>
    <rPh sb="13" eb="15">
      <t>チョウメ</t>
    </rPh>
    <phoneticPr fontId="8"/>
  </si>
  <si>
    <t>資料：選挙管理委員会
　（注）平成23年11月11日市制施行により、野々市町長選挙から野々市市長選挙に改称</t>
    <rPh sb="0" eb="2">
      <t>シリョウ</t>
    </rPh>
    <rPh sb="3" eb="5">
      <t>センキョ</t>
    </rPh>
    <rPh sb="5" eb="7">
      <t>カンリ</t>
    </rPh>
    <rPh sb="7" eb="10">
      <t>イインカイ</t>
    </rPh>
    <phoneticPr fontId="8"/>
  </si>
  <si>
    <t>（市立図書館、市民学習センター）、公民館[5館]、
少年育成センター、富奥防災コミュニティセンター、
女性センター</t>
    <rPh sb="7" eb="9">
      <t>シミン</t>
    </rPh>
    <rPh sb="9" eb="11">
      <t>ガクシュウ</t>
    </rPh>
    <rPh sb="51" eb="53">
      <t>ジョセイ</t>
    </rPh>
    <phoneticPr fontId="12"/>
  </si>
  <si>
    <t>年　　　度</t>
    <rPh sb="0" eb="1">
      <t>ネン</t>
    </rPh>
    <rPh sb="4" eb="5">
      <t>ド</t>
    </rPh>
    <phoneticPr fontId="3"/>
  </si>
  <si>
    <t>各年度3月31日現在　単位：件、％</t>
    <rPh sb="0" eb="2">
      <t>カクネン</t>
    </rPh>
    <rPh sb="2" eb="3">
      <t>ド</t>
    </rPh>
    <rPh sb="4" eb="5">
      <t>ガツ</t>
    </rPh>
    <rPh sb="7" eb="8">
      <t>ニチ</t>
    </rPh>
    <rPh sb="8" eb="10">
      <t>ゲンザイ</t>
    </rPh>
    <rPh sb="11" eb="13">
      <t>タンイ</t>
    </rPh>
    <rPh sb="14" eb="15">
      <t>ケン</t>
    </rPh>
    <phoneticPr fontId="3"/>
  </si>
  <si>
    <t>各年4月1日現在</t>
    <phoneticPr fontId="8"/>
  </si>
  <si>
    <t>各年4月1日現在　単位：人</t>
    <rPh sb="9" eb="11">
      <t>タンイ</t>
    </rPh>
    <rPh sb="12" eb="13">
      <t>ニン</t>
    </rPh>
    <phoneticPr fontId="8"/>
  </si>
  <si>
    <t>議　会</t>
    <rPh sb="0" eb="1">
      <t>ギ</t>
    </rPh>
    <rPh sb="2" eb="3">
      <t>カイ</t>
    </rPh>
    <phoneticPr fontId="3"/>
  </si>
  <si>
    <t>議　案</t>
    <rPh sb="0" eb="1">
      <t>ギ</t>
    </rPh>
    <rPh sb="2" eb="3">
      <t>アン</t>
    </rPh>
    <phoneticPr fontId="3"/>
  </si>
  <si>
    <t>請　願</t>
    <phoneticPr fontId="3"/>
  </si>
  <si>
    <t>平成29年度</t>
    <rPh sb="0" eb="2">
      <t>ヘイセイ</t>
    </rPh>
    <rPh sb="4" eb="6">
      <t>ネンド</t>
    </rPh>
    <phoneticPr fontId="3"/>
  </si>
  <si>
    <t>３</t>
    <phoneticPr fontId="10"/>
  </si>
  <si>
    <t>３</t>
    <phoneticPr fontId="3"/>
  </si>
  <si>
    <t>平成29年</t>
    <rPh sb="0" eb="2">
      <t>ヘイセイ</t>
    </rPh>
    <rPh sb="4" eb="5">
      <t>ネン</t>
    </rPh>
    <phoneticPr fontId="3"/>
  </si>
  <si>
    <t>令和２年</t>
    <rPh sb="0" eb="2">
      <t>レイワ</t>
    </rPh>
    <rPh sb="3" eb="4">
      <t>ネン</t>
    </rPh>
    <phoneticPr fontId="3"/>
  </si>
  <si>
    <t>平成31年</t>
    <rPh sb="0" eb="2">
      <t>ヘイセイ</t>
    </rPh>
    <rPh sb="4" eb="5">
      <t>ネン</t>
    </rPh>
    <phoneticPr fontId="8"/>
  </si>
  <si>
    <t>平成29年</t>
    <rPh sb="0" eb="2">
      <t>ヘイセイ</t>
    </rPh>
    <rPh sb="4" eb="5">
      <t>ネン</t>
    </rPh>
    <phoneticPr fontId="8"/>
  </si>
  <si>
    <t>資料：市民生活課</t>
    <rPh sb="0" eb="2">
      <t>シリョウ</t>
    </rPh>
    <rPh sb="3" eb="5">
      <t>シミン</t>
    </rPh>
    <rPh sb="5" eb="7">
      <t>セイカツ</t>
    </rPh>
    <rPh sb="7" eb="8">
      <t>カ</t>
    </rPh>
    <phoneticPr fontId="3"/>
  </si>
  <si>
    <t>資料：秘書課</t>
    <rPh sb="0" eb="2">
      <t>シリョウ</t>
    </rPh>
    <rPh sb="3" eb="5">
      <t>ヒショ</t>
    </rPh>
    <rPh sb="5" eb="6">
      <t>カ</t>
    </rPh>
    <phoneticPr fontId="8"/>
  </si>
  <si>
    <t>資料：秘書課</t>
    <rPh sb="0" eb="2">
      <t>シリョウ</t>
    </rPh>
    <rPh sb="3" eb="6">
      <t>ヒショカ</t>
    </rPh>
    <phoneticPr fontId="12"/>
  </si>
  <si>
    <t>　（注）・平成29年度の交付枚数は、交付開始から平成29年度末までの交付枚数を合計した数である。</t>
    <rPh sb="2" eb="3">
      <t>チュウ</t>
    </rPh>
    <rPh sb="5" eb="7">
      <t>ヘイセイ</t>
    </rPh>
    <rPh sb="9" eb="11">
      <t>ネンド</t>
    </rPh>
    <rPh sb="12" eb="16">
      <t>コウフマイスウ</t>
    </rPh>
    <rPh sb="18" eb="22">
      <t>コウフカイシ</t>
    </rPh>
    <rPh sb="24" eb="26">
      <t>ヘイセイ</t>
    </rPh>
    <rPh sb="28" eb="31">
      <t>ネンドマツ</t>
    </rPh>
    <rPh sb="34" eb="38">
      <t>コウフマイスウ</t>
    </rPh>
    <rPh sb="39" eb="41">
      <t>ゴウケイ</t>
    </rPh>
    <rPh sb="43" eb="44">
      <t>カズ</t>
    </rPh>
    <phoneticPr fontId="3"/>
  </si>
  <si>
    <t>－</t>
    <phoneticPr fontId="3"/>
  </si>
  <si>
    <t>令和３年４月１日現在</t>
    <rPh sb="0" eb="2">
      <t>レイワ</t>
    </rPh>
    <rPh sb="3" eb="4">
      <t>ネン</t>
    </rPh>
    <rPh sb="4" eb="5">
      <t>ヘイネン</t>
    </rPh>
    <rPh sb="5" eb="6">
      <t>ガツ</t>
    </rPh>
    <rPh sb="7" eb="8">
      <t>ヒ</t>
    </rPh>
    <rPh sb="8" eb="10">
      <t>ゲンザイ</t>
    </rPh>
    <phoneticPr fontId="4"/>
  </si>
  <si>
    <t>子育て支援センター[2所]、発達相談センター</t>
    <phoneticPr fontId="8"/>
  </si>
  <si>
    <t>第１回臨時会</t>
    <rPh sb="0" eb="1">
      <t>ダイ</t>
    </rPh>
    <rPh sb="3" eb="5">
      <t>リンジ</t>
    </rPh>
    <rPh sb="5" eb="6">
      <t>カイ</t>
    </rPh>
    <phoneticPr fontId="8"/>
  </si>
  <si>
    <t>２月４日 ～　４日</t>
    <phoneticPr fontId="3"/>
  </si>
  <si>
    <t>第２回定例会</t>
    <rPh sb="0" eb="1">
      <t>ダイ</t>
    </rPh>
    <rPh sb="3" eb="5">
      <t>テイレイ</t>
    </rPh>
    <phoneticPr fontId="8"/>
  </si>
  <si>
    <t>３月２日 ～ 24日</t>
    <phoneticPr fontId="3"/>
  </si>
  <si>
    <t>６月７日 ～　24日</t>
    <phoneticPr fontId="3"/>
  </si>
  <si>
    <t>８月19日 ～　19日</t>
    <phoneticPr fontId="3"/>
  </si>
  <si>
    <t>９月２日 ～　24日</t>
    <phoneticPr fontId="3"/>
  </si>
  <si>
    <t>11月８日 ～　８日</t>
    <phoneticPr fontId="3"/>
  </si>
  <si>
    <t>12月１日 ～　20日</t>
    <phoneticPr fontId="3"/>
  </si>
  <si>
    <t>（８）令和３年議会活動状況</t>
    <rPh sb="3" eb="5">
      <t>レイワ</t>
    </rPh>
    <rPh sb="6" eb="7">
      <t>ネン</t>
    </rPh>
    <rPh sb="7" eb="13">
      <t>ギカイカツドウジョウキョウ</t>
    </rPh>
    <phoneticPr fontId="3"/>
  </si>
  <si>
    <t>令和3年9月1日現在　単位：人</t>
    <rPh sb="0" eb="2">
      <t>レイワ</t>
    </rPh>
    <rPh sb="11" eb="13">
      <t>タンイ</t>
    </rPh>
    <rPh sb="14" eb="15">
      <t>ニン</t>
    </rPh>
    <phoneticPr fontId="8"/>
  </si>
  <si>
    <t>10</t>
  </si>
  <si>
    <t>令和</t>
    <rPh sb="0" eb="2">
      <t>レイワ</t>
    </rPh>
    <phoneticPr fontId="3"/>
  </si>
  <si>
    <t>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</si>
</sst>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#,##0_ "/>
    <numFmt numFmtId="178" formatCode="#,##0_);[Red]\(#,##0\)"/>
    <numFmt numFmtId="179" formatCode="#,##0.00_);[Red]\(#,##0.00\)"/>
    <numFmt numFmtId="180" formatCode="0.00_ "/>
    <numFmt numFmtId="181" formatCode="0_);[Red]\(0\)"/>
  </numFmts>
  <fonts count="3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b/>
      <sz val="8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8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5"/>
      <name val="ＭＳ Ｐ明朝"/>
      <family val="1"/>
      <charset val="128"/>
    </font>
    <font>
      <sz val="7"/>
      <name val="ＭＳ 明朝"/>
      <family val="1"/>
      <charset val="128"/>
    </font>
    <font>
      <sz val="5.5"/>
      <name val="ＭＳ Ｐ明朝"/>
      <family val="1"/>
      <charset val="128"/>
    </font>
    <font>
      <sz val="10"/>
      <name val="ＭＳ 明朝"/>
      <family val="1"/>
      <charset val="128"/>
    </font>
    <font>
      <sz val="7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/>
      <top/>
      <bottom style="hair">
        <color rgb="FF000000"/>
      </bottom>
      <diagonal/>
    </border>
    <border>
      <left/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rgb="FF000000"/>
      </top>
      <bottom style="thin">
        <color indexed="64"/>
      </bottom>
      <diagonal/>
    </border>
    <border>
      <left/>
      <right style="thin">
        <color rgb="FF000000"/>
      </right>
      <top style="dotted">
        <color rgb="FF000000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dotted">
        <color rgb="FF000000"/>
      </right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rgb="FF000000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rgb="FF000000"/>
      </top>
      <bottom/>
      <diagonal/>
    </border>
    <border>
      <left/>
      <right style="thin">
        <color indexed="64"/>
      </right>
      <top style="dotted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indexed="64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indexed="64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rgb="FF000000"/>
      </bottom>
      <diagonal/>
    </border>
    <border>
      <left/>
      <right style="thin">
        <color indexed="64"/>
      </right>
      <top style="medium">
        <color indexed="64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/>
      <bottom/>
      <diagonal/>
    </border>
    <border>
      <left style="thin">
        <color indexed="64"/>
      </left>
      <right style="hair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/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rgb="FF000000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hair">
        <color rgb="FF000000"/>
      </right>
      <top style="thin">
        <color indexed="64"/>
      </top>
      <bottom/>
      <diagonal/>
    </border>
  </borders>
  <cellStyleXfs count="17">
    <xf numFmtId="0" fontId="0" fillId="0" borderId="0">
      <alignment vertical="center"/>
    </xf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1" fillId="0" borderId="0"/>
    <xf numFmtId="0" fontId="16" fillId="0" borderId="0">
      <alignment vertical="center"/>
    </xf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1" fillId="0" borderId="0"/>
    <xf numFmtId="38" fontId="9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38" fontId="9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38" fontId="18" fillId="0" borderId="0" applyFont="0" applyFill="0" applyBorder="0" applyAlignment="0" applyProtection="0">
      <alignment vertical="center"/>
    </xf>
  </cellStyleXfs>
  <cellXfs count="728">
    <xf numFmtId="0" fontId="0" fillId="0" borderId="0" xfId="0">
      <alignment vertical="center"/>
    </xf>
    <xf numFmtId="0" fontId="6" fillId="0" borderId="0" xfId="4" applyFont="1" applyFill="1" applyAlignment="1">
      <alignment horizontal="center" vertical="center"/>
    </xf>
    <xf numFmtId="0" fontId="14" fillId="0" borderId="0" xfId="4" applyFont="1" applyFill="1" applyAlignment="1">
      <alignment horizontal="center" vertical="center"/>
    </xf>
    <xf numFmtId="0" fontId="5" fillId="0" borderId="0" xfId="4" applyFont="1" applyFill="1" applyAlignment="1">
      <alignment horizontal="center" vertical="center"/>
    </xf>
    <xf numFmtId="0" fontId="21" fillId="0" borderId="0" xfId="4" applyFont="1" applyFill="1" applyAlignment="1">
      <alignment vertical="center"/>
    </xf>
    <xf numFmtId="0" fontId="6" fillId="0" borderId="0" xfId="4" applyFont="1" applyFill="1" applyAlignment="1">
      <alignment vertical="center"/>
    </xf>
    <xf numFmtId="0" fontId="7" fillId="0" borderId="12" xfId="4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right" vertical="center"/>
    </xf>
    <xf numFmtId="0" fontId="7" fillId="0" borderId="0" xfId="4" applyFont="1" applyFill="1" applyAlignment="1">
      <alignment horizontal="center" vertical="center"/>
    </xf>
    <xf numFmtId="0" fontId="6" fillId="0" borderId="134" xfId="4" applyFont="1" applyFill="1" applyBorder="1" applyAlignment="1">
      <alignment horizontal="center" vertical="center"/>
    </xf>
    <xf numFmtId="0" fontId="6" fillId="0" borderId="114" xfId="4" applyFont="1" applyFill="1" applyBorder="1" applyAlignment="1">
      <alignment horizontal="center" vertical="center"/>
    </xf>
    <xf numFmtId="0" fontId="6" fillId="0" borderId="18" xfId="4" applyFont="1" applyFill="1" applyBorder="1" applyAlignment="1">
      <alignment horizontal="center" vertical="center"/>
    </xf>
    <xf numFmtId="0" fontId="6" fillId="0" borderId="11" xfId="4" quotePrefix="1" applyFont="1" applyFill="1" applyBorder="1" applyAlignment="1">
      <alignment horizontal="center" vertical="center"/>
    </xf>
    <xf numFmtId="176" fontId="19" fillId="0" borderId="147" xfId="3" applyNumberFormat="1" applyFont="1" applyFill="1" applyBorder="1">
      <alignment vertical="center"/>
    </xf>
    <xf numFmtId="176" fontId="19" fillId="0" borderId="148" xfId="3" applyNumberFormat="1" applyFont="1" applyFill="1" applyBorder="1">
      <alignment vertical="center"/>
    </xf>
    <xf numFmtId="176" fontId="19" fillId="0" borderId="3" xfId="3" applyNumberFormat="1" applyFont="1" applyFill="1" applyBorder="1" applyAlignment="1">
      <alignment horizontal="right" vertical="center"/>
    </xf>
    <xf numFmtId="176" fontId="6" fillId="0" borderId="134" xfId="3" applyNumberFormat="1" applyFont="1" applyFill="1" applyBorder="1">
      <alignment vertical="center"/>
    </xf>
    <xf numFmtId="176" fontId="6" fillId="0" borderId="18" xfId="3" applyNumberFormat="1" applyFont="1" applyFill="1" applyBorder="1">
      <alignment vertical="center"/>
    </xf>
    <xf numFmtId="176" fontId="6" fillId="0" borderId="11" xfId="3" applyNumberFormat="1" applyFont="1" applyFill="1" applyBorder="1" applyAlignment="1">
      <alignment horizontal="right" vertical="center"/>
    </xf>
    <xf numFmtId="176" fontId="6" fillId="0" borderId="134" xfId="3" applyNumberFormat="1" applyFont="1" applyFill="1" applyBorder="1" applyAlignment="1">
      <alignment horizontal="right" vertical="center"/>
    </xf>
    <xf numFmtId="176" fontId="6" fillId="0" borderId="18" xfId="3" applyNumberFormat="1" applyFont="1" applyFill="1" applyBorder="1" applyAlignment="1">
      <alignment horizontal="right" vertical="center"/>
    </xf>
    <xf numFmtId="176" fontId="6" fillId="0" borderId="19" xfId="3" applyNumberFormat="1" applyFont="1" applyFill="1" applyBorder="1" applyAlignment="1">
      <alignment horizontal="right" vertical="center"/>
    </xf>
    <xf numFmtId="176" fontId="6" fillId="0" borderId="20" xfId="3" applyNumberFormat="1" applyFont="1" applyFill="1" applyBorder="1">
      <alignment vertical="center"/>
    </xf>
    <xf numFmtId="176" fontId="6" fillId="0" borderId="21" xfId="3" applyNumberFormat="1" applyFont="1" applyFill="1" applyBorder="1">
      <alignment vertical="center"/>
    </xf>
    <xf numFmtId="176" fontId="6" fillId="0" borderId="8" xfId="3" applyNumberFormat="1" applyFont="1" applyFill="1" applyBorder="1" applyAlignment="1">
      <alignment horizontal="right" vertical="center"/>
    </xf>
    <xf numFmtId="0" fontId="7" fillId="0" borderId="0" xfId="2" applyFont="1" applyFill="1">
      <alignment vertical="center"/>
    </xf>
    <xf numFmtId="176" fontId="7" fillId="0" borderId="0" xfId="4" applyNumberFormat="1" applyFont="1" applyFill="1" applyAlignment="1">
      <alignment horizontal="center" vertical="center"/>
    </xf>
    <xf numFmtId="0" fontId="7" fillId="0" borderId="0" xfId="4" applyFont="1" applyFill="1" applyAlignment="1">
      <alignment vertical="center" shrinkToFit="1"/>
    </xf>
    <xf numFmtId="0" fontId="7" fillId="0" borderId="0" xfId="4" applyFont="1" applyFill="1" applyAlignment="1">
      <alignment horizontal="right" vertical="center"/>
    </xf>
    <xf numFmtId="0" fontId="6" fillId="0" borderId="90" xfId="4" applyFont="1" applyFill="1" applyBorder="1" applyAlignment="1">
      <alignment shrinkToFit="1"/>
    </xf>
    <xf numFmtId="0" fontId="6" fillId="0" borderId="90" xfId="4" applyFont="1" applyFill="1" applyBorder="1" applyAlignment="1">
      <alignment horizontal="center" vertical="center" shrinkToFit="1"/>
    </xf>
    <xf numFmtId="0" fontId="6" fillId="0" borderId="23" xfId="4" applyFont="1" applyFill="1" applyBorder="1" applyAlignment="1">
      <alignment horizontal="center" vertical="center" shrinkToFit="1"/>
    </xf>
    <xf numFmtId="0" fontId="6" fillId="0" borderId="90" xfId="4" quotePrefix="1" applyFont="1" applyFill="1" applyBorder="1" applyAlignment="1">
      <alignment horizontal="center" vertical="center" shrinkToFit="1"/>
    </xf>
    <xf numFmtId="0" fontId="6" fillId="0" borderId="6" xfId="4" applyFont="1" applyFill="1" applyBorder="1" applyAlignment="1">
      <alignment horizontal="center" vertical="center" shrinkToFit="1"/>
    </xf>
    <xf numFmtId="0" fontId="6" fillId="0" borderId="26" xfId="4" applyFont="1" applyFill="1" applyBorder="1" applyAlignment="1">
      <alignment horizontal="center" vertical="center" shrinkToFit="1"/>
    </xf>
    <xf numFmtId="0" fontId="6" fillId="0" borderId="26" xfId="4" applyFont="1" applyFill="1" applyBorder="1" applyAlignment="1">
      <alignment horizontal="distributed" vertical="center" indent="1" shrinkToFit="1"/>
    </xf>
    <xf numFmtId="181" fontId="6" fillId="0" borderId="1" xfId="4" applyNumberFormat="1" applyFont="1" applyFill="1" applyBorder="1" applyAlignment="1">
      <alignment horizontal="right" vertical="center" shrinkToFit="1"/>
    </xf>
    <xf numFmtId="181" fontId="6" fillId="0" borderId="26" xfId="4" applyNumberFormat="1" applyFont="1" applyFill="1" applyBorder="1" applyAlignment="1">
      <alignment vertical="center"/>
    </xf>
    <xf numFmtId="0" fontId="22" fillId="0" borderId="27" xfId="5" applyFont="1" applyFill="1" applyBorder="1" applyAlignment="1">
      <alignment horizontal="center" vertical="center" shrinkToFit="1"/>
    </xf>
    <xf numFmtId="0" fontId="6" fillId="0" borderId="27" xfId="4" applyFont="1" applyFill="1" applyBorder="1" applyAlignment="1">
      <alignment horizontal="distributed" vertical="center" indent="1" shrinkToFit="1"/>
    </xf>
    <xf numFmtId="181" fontId="6" fillId="0" borderId="10" xfId="4" applyNumberFormat="1" applyFont="1" applyFill="1" applyBorder="1" applyAlignment="1">
      <alignment horizontal="right" vertical="center" shrinkToFit="1"/>
    </xf>
    <xf numFmtId="181" fontId="6" fillId="0" borderId="27" xfId="4" applyNumberFormat="1" applyFont="1" applyFill="1" applyBorder="1" applyAlignment="1">
      <alignment vertical="center"/>
    </xf>
    <xf numFmtId="0" fontId="6" fillId="0" borderId="27" xfId="4" applyFont="1" applyFill="1" applyBorder="1" applyAlignment="1">
      <alignment horizontal="center" vertical="center" shrinkToFit="1"/>
    </xf>
    <xf numFmtId="0" fontId="17" fillId="0" borderId="0" xfId="4" applyFont="1" applyFill="1" applyAlignment="1">
      <alignment horizontal="center" vertical="center"/>
    </xf>
    <xf numFmtId="181" fontId="6" fillId="0" borderId="69" xfId="4" applyNumberFormat="1" applyFont="1" applyFill="1" applyBorder="1" applyAlignment="1">
      <alignment horizontal="right" vertical="center" shrinkToFit="1"/>
    </xf>
    <xf numFmtId="181" fontId="6" fillId="0" borderId="29" xfId="4" applyNumberFormat="1" applyFont="1" applyFill="1" applyBorder="1" applyAlignment="1">
      <alignment vertical="center"/>
    </xf>
    <xf numFmtId="0" fontId="6" fillId="0" borderId="28" xfId="4" applyFont="1" applyFill="1" applyBorder="1" applyAlignment="1">
      <alignment horizontal="center" vertical="center" shrinkToFit="1"/>
    </xf>
    <xf numFmtId="0" fontId="6" fillId="0" borderId="28" xfId="4" applyFont="1" applyFill="1" applyBorder="1" applyAlignment="1">
      <alignment horizontal="distributed" vertical="center" indent="1" shrinkToFit="1"/>
    </xf>
    <xf numFmtId="181" fontId="6" fillId="0" borderId="6" xfId="4" applyNumberFormat="1" applyFont="1" applyFill="1" applyBorder="1" applyAlignment="1">
      <alignment horizontal="right" vertical="center" shrinkToFit="1"/>
    </xf>
    <xf numFmtId="181" fontId="6" fillId="0" borderId="28" xfId="4" applyNumberFormat="1" applyFont="1" applyFill="1" applyBorder="1" applyAlignment="1">
      <alignment vertical="center"/>
    </xf>
    <xf numFmtId="181" fontId="19" fillId="0" borderId="7" xfId="4" applyNumberFormat="1" applyFont="1" applyFill="1" applyBorder="1" applyAlignment="1">
      <alignment horizontal="right" shrinkToFit="1"/>
    </xf>
    <xf numFmtId="181" fontId="19" fillId="0" borderId="28" xfId="4" applyNumberFormat="1" applyFont="1" applyFill="1" applyBorder="1" applyAlignment="1">
      <alignment vertical="center"/>
    </xf>
    <xf numFmtId="0" fontId="6" fillId="0" borderId="27" xfId="5" applyFont="1" applyFill="1" applyBorder="1" applyAlignment="1">
      <alignment horizontal="center" vertical="center" shrinkToFit="1"/>
    </xf>
    <xf numFmtId="181" fontId="6" fillId="0" borderId="3" xfId="4" applyNumberFormat="1" applyFont="1" applyFill="1" applyBorder="1" applyAlignment="1">
      <alignment horizontal="right" vertical="center" shrinkToFit="1"/>
    </xf>
    <xf numFmtId="181" fontId="6" fillId="0" borderId="0" xfId="4" applyNumberFormat="1" applyFont="1" applyFill="1" applyAlignment="1">
      <alignment horizontal="right" vertical="center" shrinkToFit="1"/>
    </xf>
    <xf numFmtId="181" fontId="6" fillId="0" borderId="27" xfId="4" applyNumberFormat="1" applyFont="1" applyFill="1" applyBorder="1" applyAlignment="1">
      <alignment horizontal="right" vertical="center"/>
    </xf>
    <xf numFmtId="0" fontId="13" fillId="0" borderId="0" xfId="4" applyFont="1" applyFill="1" applyAlignment="1">
      <alignment horizontal="center" vertical="center"/>
    </xf>
    <xf numFmtId="181" fontId="6" fillId="0" borderId="27" xfId="4" applyNumberFormat="1" applyFont="1" applyFill="1" applyBorder="1" applyAlignment="1">
      <alignment horizontal="right" vertical="center" shrinkToFit="1"/>
    </xf>
    <xf numFmtId="181" fontId="6" fillId="0" borderId="11" xfId="4" applyNumberFormat="1" applyFont="1" applyFill="1" applyBorder="1" applyAlignment="1">
      <alignment vertical="center"/>
    </xf>
    <xf numFmtId="0" fontId="6" fillId="0" borderId="36" xfId="4" applyFont="1" applyFill="1" applyBorder="1" applyAlignment="1">
      <alignment horizontal="center" vertical="center" shrinkToFit="1"/>
    </xf>
    <xf numFmtId="181" fontId="6" fillId="0" borderId="38" xfId="4" applyNumberFormat="1" applyFont="1" applyFill="1" applyBorder="1" applyAlignment="1">
      <alignment horizontal="right" vertical="center"/>
    </xf>
    <xf numFmtId="0" fontId="11" fillId="0" borderId="0" xfId="4" applyFont="1" applyFill="1" applyAlignment="1">
      <alignment horizontal="center" vertical="center"/>
    </xf>
    <xf numFmtId="0" fontId="6" fillId="0" borderId="26" xfId="5" applyFont="1" applyFill="1" applyBorder="1" applyAlignment="1">
      <alignment horizontal="center" vertical="center" shrinkToFit="1"/>
    </xf>
    <xf numFmtId="0" fontId="6" fillId="0" borderId="36" xfId="4" applyFont="1" applyFill="1" applyBorder="1" applyAlignment="1">
      <alignment vertical="center" shrinkToFit="1"/>
    </xf>
    <xf numFmtId="0" fontId="22" fillId="0" borderId="10" xfId="4" applyFont="1" applyFill="1" applyBorder="1" applyAlignment="1">
      <alignment horizontal="center" vertical="center"/>
    </xf>
    <xf numFmtId="181" fontId="6" fillId="0" borderId="13" xfId="4" applyNumberFormat="1" applyFont="1" applyFill="1" applyBorder="1" applyAlignment="1">
      <alignment horizontal="right" vertical="center"/>
    </xf>
    <xf numFmtId="181" fontId="22" fillId="0" borderId="13" xfId="4" applyNumberFormat="1" applyFont="1" applyFill="1" applyBorder="1" applyAlignment="1">
      <alignment horizontal="right" vertical="center"/>
    </xf>
    <xf numFmtId="0" fontId="22" fillId="0" borderId="27" xfId="4" applyFont="1" applyFill="1" applyBorder="1" applyAlignment="1">
      <alignment vertical="center" shrinkToFit="1"/>
    </xf>
    <xf numFmtId="0" fontId="6" fillId="0" borderId="28" xfId="4" applyFont="1" applyFill="1" applyBorder="1" applyAlignment="1">
      <alignment horizontal="center" vertical="center"/>
    </xf>
    <xf numFmtId="181" fontId="6" fillId="0" borderId="4" xfId="4" applyNumberFormat="1" applyFont="1" applyFill="1" applyBorder="1" applyAlignment="1">
      <alignment horizontal="right" vertical="distributed" shrinkToFit="1"/>
    </xf>
    <xf numFmtId="0" fontId="6" fillId="0" borderId="32" xfId="4" applyFont="1" applyFill="1" applyBorder="1" applyAlignment="1">
      <alignment vertical="center" shrinkToFit="1"/>
    </xf>
    <xf numFmtId="181" fontId="6" fillId="0" borderId="34" xfId="4" applyNumberFormat="1" applyFont="1" applyFill="1" applyBorder="1" applyAlignment="1">
      <alignment horizontal="right" vertical="center" shrinkToFit="1"/>
    </xf>
    <xf numFmtId="181" fontId="6" fillId="0" borderId="35" xfId="4" applyNumberFormat="1" applyFont="1" applyFill="1" applyBorder="1" applyAlignment="1">
      <alignment vertical="center"/>
    </xf>
    <xf numFmtId="0" fontId="19" fillId="0" borderId="6" xfId="4" applyFont="1" applyFill="1" applyBorder="1" applyAlignment="1">
      <alignment horizontal="center" vertical="center" shrinkToFit="1"/>
    </xf>
    <xf numFmtId="0" fontId="6" fillId="0" borderId="10" xfId="4" applyFont="1" applyFill="1" applyBorder="1" applyAlignment="1">
      <alignment horizontal="distributed" vertical="center" indent="1" shrinkToFit="1"/>
    </xf>
    <xf numFmtId="0" fontId="22" fillId="0" borderId="9" xfId="4" applyFont="1" applyFill="1" applyBorder="1" applyAlignment="1">
      <alignment horizontal="center" vertical="center" shrinkToFit="1"/>
    </xf>
    <xf numFmtId="181" fontId="19" fillId="0" borderId="4" xfId="4" applyNumberFormat="1" applyFont="1" applyFill="1" applyBorder="1" applyAlignment="1">
      <alignment horizontal="right" shrinkToFit="1"/>
    </xf>
    <xf numFmtId="181" fontId="19" fillId="0" borderId="25" xfId="4" applyNumberFormat="1" applyFont="1" applyFill="1" applyBorder="1" applyAlignment="1">
      <alignment vertical="center"/>
    </xf>
    <xf numFmtId="181" fontId="6" fillId="0" borderId="2" xfId="4" applyNumberFormat="1" applyFont="1" applyFill="1" applyBorder="1" applyAlignment="1">
      <alignment horizontal="right" vertical="center" shrinkToFit="1"/>
    </xf>
    <xf numFmtId="181" fontId="6" fillId="0" borderId="26" xfId="4" applyNumberFormat="1" applyFont="1" applyFill="1" applyBorder="1" applyAlignment="1">
      <alignment horizontal="right" vertical="center" shrinkToFit="1"/>
    </xf>
    <xf numFmtId="0" fontId="6" fillId="0" borderId="29" xfId="4" applyFont="1" applyFill="1" applyBorder="1" applyAlignment="1">
      <alignment horizontal="center" vertical="center" shrinkToFit="1"/>
    </xf>
    <xf numFmtId="0" fontId="6" fillId="0" borderId="29" xfId="4" applyFont="1" applyFill="1" applyBorder="1" applyAlignment="1">
      <alignment horizontal="distributed" vertical="center" indent="1" shrinkToFit="1"/>
    </xf>
    <xf numFmtId="181" fontId="6" fillId="0" borderId="30" xfId="4" applyNumberFormat="1" applyFont="1" applyFill="1" applyBorder="1" applyAlignment="1">
      <alignment horizontal="right" vertical="center" shrinkToFit="1"/>
    </xf>
    <xf numFmtId="181" fontId="6" fillId="0" borderId="31" xfId="4" applyNumberFormat="1" applyFont="1" applyFill="1" applyBorder="1" applyAlignment="1">
      <alignment vertical="center"/>
    </xf>
    <xf numFmtId="0" fontId="22" fillId="0" borderId="6" xfId="4" applyFont="1" applyFill="1" applyBorder="1" applyAlignment="1">
      <alignment vertical="center" shrinkToFit="1"/>
    </xf>
    <xf numFmtId="0" fontId="19" fillId="0" borderId="8" xfId="4" applyFont="1" applyFill="1" applyBorder="1" applyAlignment="1">
      <alignment horizontal="distributed" shrinkToFit="1"/>
    </xf>
    <xf numFmtId="181" fontId="19" fillId="0" borderId="116" xfId="4" applyNumberFormat="1" applyFont="1" applyFill="1" applyBorder="1" applyAlignment="1">
      <alignment vertical="center"/>
    </xf>
    <xf numFmtId="181" fontId="6" fillId="0" borderId="7" xfId="4" applyNumberFormat="1" applyFont="1" applyFill="1" applyBorder="1" applyAlignment="1">
      <alignment horizontal="right" vertical="center" shrinkToFit="1"/>
    </xf>
    <xf numFmtId="181" fontId="6" fillId="0" borderId="28" xfId="4" applyNumberFormat="1" applyFont="1" applyFill="1" applyBorder="1" applyAlignment="1">
      <alignment horizontal="right" vertical="center" shrinkToFit="1"/>
    </xf>
    <xf numFmtId="0" fontId="6" fillId="0" borderId="33" xfId="4" applyFont="1" applyFill="1" applyBorder="1" applyAlignment="1">
      <alignment horizontal="distributed" vertical="center" indent="1" shrinkToFit="1"/>
    </xf>
    <xf numFmtId="181" fontId="6" fillId="0" borderId="33" xfId="4" applyNumberFormat="1" applyFont="1" applyFill="1" applyBorder="1" applyAlignment="1">
      <alignment vertical="center"/>
    </xf>
    <xf numFmtId="0" fontId="22" fillId="0" borderId="6" xfId="6" applyFont="1" applyFill="1" applyBorder="1" applyAlignment="1">
      <alignment horizontal="center" vertical="center" shrinkToFit="1"/>
    </xf>
    <xf numFmtId="181" fontId="19" fillId="0" borderId="27" xfId="4" applyNumberFormat="1" applyFont="1" applyFill="1" applyBorder="1" applyAlignment="1">
      <alignment horizontal="right" vertical="center" shrinkToFit="1"/>
    </xf>
    <xf numFmtId="0" fontId="7" fillId="0" borderId="2" xfId="2" applyFont="1" applyFill="1" applyBorder="1">
      <alignment vertical="center"/>
    </xf>
    <xf numFmtId="0" fontId="20" fillId="0" borderId="0" xfId="4" applyFont="1" applyFill="1" applyAlignment="1">
      <alignment horizontal="center" vertical="center"/>
    </xf>
    <xf numFmtId="0" fontId="7" fillId="0" borderId="0" xfId="4" applyFont="1" applyFill="1" applyAlignment="1">
      <alignment horizontal="left" vertical="center"/>
    </xf>
    <xf numFmtId="0" fontId="11" fillId="0" borderId="0" xfId="4" applyFont="1" applyFill="1"/>
    <xf numFmtId="177" fontId="11" fillId="0" borderId="0" xfId="4" applyNumberFormat="1" applyFont="1" applyFill="1" applyAlignment="1">
      <alignment vertical="center"/>
    </xf>
    <xf numFmtId="0" fontId="23" fillId="0" borderId="0" xfId="7" applyFont="1" applyFill="1" applyAlignment="1">
      <alignment horizontal="left" vertical="center"/>
    </xf>
    <xf numFmtId="0" fontId="7" fillId="0" borderId="0" xfId="7" applyFont="1" applyFill="1" applyAlignment="1">
      <alignment horizontal="distributed" vertical="center" shrinkToFit="1"/>
    </xf>
    <xf numFmtId="0" fontId="23" fillId="0" borderId="0" xfId="7" applyFont="1" applyFill="1" applyAlignment="1">
      <alignment horizontal="distributed" vertical="center" shrinkToFit="1"/>
    </xf>
    <xf numFmtId="0" fontId="23" fillId="0" borderId="0" xfId="7" applyFont="1" applyFill="1" applyAlignment="1"/>
    <xf numFmtId="0" fontId="24" fillId="0" borderId="0" xfId="7" applyFont="1" applyFill="1" applyAlignment="1">
      <alignment horizontal="distributed" vertical="center" shrinkToFit="1"/>
    </xf>
    <xf numFmtId="0" fontId="6" fillId="0" borderId="0" xfId="7" applyFont="1" applyFill="1" applyAlignment="1">
      <alignment horizontal="centerContinuous" vertical="center" shrinkToFit="1"/>
    </xf>
    <xf numFmtId="0" fontId="6" fillId="0" borderId="0" xfId="7" applyFont="1" applyFill="1" applyAlignment="1">
      <alignment horizontal="right" vertical="center"/>
    </xf>
    <xf numFmtId="0" fontId="6" fillId="0" borderId="0" xfId="7" applyFont="1" applyFill="1" applyAlignment="1">
      <alignment horizontal="left" vertical="center"/>
    </xf>
    <xf numFmtId="0" fontId="6" fillId="0" borderId="0" xfId="7" applyFont="1" applyFill="1" applyAlignment="1">
      <alignment horizontal="distributed" vertical="center" shrinkToFit="1"/>
    </xf>
    <xf numFmtId="0" fontId="24" fillId="0" borderId="0" xfId="7" applyFont="1" applyFill="1" applyAlignment="1">
      <alignment vertical="distributed" textRotation="255" shrinkToFit="1"/>
    </xf>
    <xf numFmtId="0" fontId="2" fillId="0" borderId="0" xfId="7" applyFont="1" applyFill="1" applyAlignment="1">
      <alignment horizontal="center" vertical="top" textRotation="255"/>
    </xf>
    <xf numFmtId="0" fontId="2" fillId="0" borderId="0" xfId="7" applyFont="1" applyFill="1" applyAlignment="1">
      <alignment horizontal="center" vertical="distributed" textRotation="255"/>
    </xf>
    <xf numFmtId="0" fontId="2" fillId="0" borderId="0" xfId="7" applyFont="1" applyFill="1" applyAlignment="1">
      <alignment horizontal="right" vertical="top" textRotation="255"/>
    </xf>
    <xf numFmtId="0" fontId="2" fillId="0" borderId="40" xfId="7" applyFont="1" applyFill="1" applyBorder="1" applyAlignment="1">
      <alignment horizontal="center" vertical="top" textRotation="255"/>
    </xf>
    <xf numFmtId="0" fontId="2" fillId="0" borderId="41" xfId="7" applyFont="1" applyFill="1" applyBorder="1" applyAlignment="1">
      <alignment horizontal="center" vertical="top" textRotation="255"/>
    </xf>
    <xf numFmtId="0" fontId="2" fillId="0" borderId="7" xfId="7" applyFont="1" applyFill="1" applyBorder="1" applyAlignment="1">
      <alignment horizontal="center" vertical="top" textRotation="255"/>
    </xf>
    <xf numFmtId="0" fontId="2" fillId="0" borderId="42" xfId="7" applyFont="1" applyFill="1" applyBorder="1" applyAlignment="1">
      <alignment horizontal="center" vertical="top" textRotation="255"/>
    </xf>
    <xf numFmtId="0" fontId="2" fillId="0" borderId="43" xfId="7" applyFont="1" applyFill="1" applyBorder="1" applyAlignment="1">
      <alignment horizontal="center" vertical="top" textRotation="255"/>
    </xf>
    <xf numFmtId="0" fontId="2" fillId="0" borderId="44" xfId="7" applyFont="1" applyFill="1" applyBorder="1" applyAlignment="1">
      <alignment horizontal="center" vertical="top" textRotation="255"/>
    </xf>
    <xf numFmtId="0" fontId="2" fillId="0" borderId="45" xfId="7" applyFont="1" applyFill="1" applyBorder="1" applyAlignment="1">
      <alignment horizontal="center" vertical="top" textRotation="255"/>
    </xf>
    <xf numFmtId="0" fontId="2" fillId="0" borderId="46" xfId="7" applyFont="1" applyFill="1" applyBorder="1" applyAlignment="1">
      <alignment horizontal="center" vertical="top" textRotation="255"/>
    </xf>
    <xf numFmtId="0" fontId="2" fillId="0" borderId="5" xfId="7" applyFont="1" applyFill="1" applyBorder="1" applyAlignment="1">
      <alignment horizontal="center" vertical="top" textRotation="255"/>
    </xf>
    <xf numFmtId="0" fontId="2" fillId="0" borderId="9" xfId="7" applyFont="1" applyFill="1" applyBorder="1" applyAlignment="1">
      <alignment horizontal="center" vertical="top" textRotation="255"/>
    </xf>
    <xf numFmtId="0" fontId="2" fillId="0" borderId="0" xfId="7" applyFont="1" applyFill="1" applyAlignment="1">
      <alignment vertical="distributed" textRotation="255"/>
    </xf>
    <xf numFmtId="0" fontId="2" fillId="0" borderId="10" xfId="7" applyFont="1" applyFill="1" applyBorder="1" applyAlignment="1">
      <alignment vertical="distributed" textRotation="255"/>
    </xf>
    <xf numFmtId="0" fontId="2" fillId="0" borderId="10" xfId="7" applyFont="1" applyFill="1" applyBorder="1" applyAlignment="1">
      <alignment horizontal="center" vertical="top" textRotation="255"/>
    </xf>
    <xf numFmtId="0" fontId="2" fillId="0" borderId="47" xfId="7" applyFont="1" applyFill="1" applyBorder="1" applyAlignment="1">
      <alignment horizontal="center" vertical="top" textRotation="255"/>
    </xf>
    <xf numFmtId="0" fontId="2" fillId="0" borderId="2" xfId="7" applyFont="1" applyFill="1" applyBorder="1" applyAlignment="1">
      <alignment horizontal="center" vertical="top" textRotation="255"/>
    </xf>
    <xf numFmtId="0" fontId="2" fillId="0" borderId="0" xfId="7" applyFont="1" applyFill="1" applyAlignment="1">
      <alignment vertical="top" textRotation="255"/>
    </xf>
    <xf numFmtId="0" fontId="2" fillId="0" borderId="10" xfId="7" applyFont="1" applyFill="1" applyBorder="1" applyAlignment="1">
      <alignment vertical="top" textRotation="255"/>
    </xf>
    <xf numFmtId="0" fontId="2" fillId="0" borderId="1" xfId="7" applyFont="1" applyFill="1" applyBorder="1" applyAlignment="1">
      <alignment horizontal="center" vertical="top" textRotation="255"/>
    </xf>
    <xf numFmtId="0" fontId="2" fillId="0" borderId="48" xfId="7" applyFont="1" applyFill="1" applyBorder="1" applyAlignment="1">
      <alignment horizontal="center" vertical="top" textRotation="255"/>
    </xf>
    <xf numFmtId="0" fontId="2" fillId="0" borderId="3" xfId="7" applyFont="1" applyFill="1" applyBorder="1" applyAlignment="1">
      <alignment vertical="distributed" textRotation="255"/>
    </xf>
    <xf numFmtId="0" fontId="2" fillId="0" borderId="2" xfId="7" applyFont="1" applyFill="1" applyBorder="1" applyAlignment="1">
      <alignment vertical="distributed" textRotation="255"/>
    </xf>
    <xf numFmtId="0" fontId="2" fillId="0" borderId="11" xfId="7" applyFont="1" applyFill="1" applyBorder="1" applyAlignment="1">
      <alignment vertical="top" textRotation="255"/>
    </xf>
    <xf numFmtId="0" fontId="2" fillId="0" borderId="6" xfId="7" applyFont="1" applyFill="1" applyBorder="1" applyAlignment="1">
      <alignment horizontal="center" vertical="top" textRotation="255"/>
    </xf>
    <xf numFmtId="0" fontId="2" fillId="0" borderId="50" xfId="7" applyFont="1" applyFill="1" applyBorder="1" applyAlignment="1">
      <alignment horizontal="center" vertical="top" textRotation="255"/>
    </xf>
    <xf numFmtId="0" fontId="2" fillId="0" borderId="3" xfId="7" applyFont="1" applyFill="1" applyBorder="1" applyAlignment="1">
      <alignment horizontal="center" vertical="top" textRotation="255"/>
    </xf>
    <xf numFmtId="0" fontId="2" fillId="0" borderId="11" xfId="7" applyFont="1" applyFill="1" applyBorder="1" applyAlignment="1">
      <alignment horizontal="center" vertical="top" textRotation="255"/>
    </xf>
    <xf numFmtId="0" fontId="2" fillId="0" borderId="51" xfId="7" applyFont="1" applyFill="1" applyBorder="1" applyAlignment="1">
      <alignment horizontal="center" vertical="top" textRotation="255"/>
    </xf>
    <xf numFmtId="0" fontId="2" fillId="0" borderId="52" xfId="7" applyFont="1" applyFill="1" applyBorder="1" applyAlignment="1">
      <alignment horizontal="center" vertical="top" textRotation="255"/>
    </xf>
    <xf numFmtId="0" fontId="2" fillId="0" borderId="11" xfId="7" applyFont="1" applyFill="1" applyBorder="1" applyAlignment="1">
      <alignment horizontal="center" vertical="distributed" textRotation="255"/>
    </xf>
    <xf numFmtId="0" fontId="2" fillId="0" borderId="10" xfId="7" applyFont="1" applyFill="1" applyBorder="1" applyAlignment="1">
      <alignment horizontal="center" vertical="distributed" textRotation="255"/>
    </xf>
    <xf numFmtId="0" fontId="2" fillId="0" borderId="1" xfId="7" applyFont="1" applyFill="1" applyBorder="1" applyAlignment="1">
      <alignment horizontal="center" vertical="distributed" textRotation="255"/>
    </xf>
    <xf numFmtId="0" fontId="2" fillId="0" borderId="49" xfId="7" applyFont="1" applyFill="1" applyBorder="1" applyAlignment="1">
      <alignment horizontal="center" vertical="top" textRotation="255"/>
    </xf>
    <xf numFmtId="0" fontId="2" fillId="0" borderId="47" xfId="7" applyFont="1" applyFill="1" applyBorder="1" applyAlignment="1">
      <alignment horizontal="center" vertical="distributed" textRotation="255"/>
    </xf>
    <xf numFmtId="0" fontId="2" fillId="0" borderId="49" xfId="7" applyFont="1" applyFill="1" applyBorder="1" applyAlignment="1">
      <alignment horizontal="center" vertical="distributed" textRotation="255"/>
    </xf>
    <xf numFmtId="0" fontId="2" fillId="0" borderId="40" xfId="7" applyFont="1" applyFill="1" applyBorder="1" applyAlignment="1">
      <alignment horizontal="center" vertical="distributed" textRotation="255"/>
    </xf>
    <xf numFmtId="0" fontId="2" fillId="0" borderId="53" xfId="7" applyFont="1" applyFill="1" applyBorder="1" applyAlignment="1">
      <alignment horizontal="center" vertical="distributed" textRotation="255"/>
    </xf>
    <xf numFmtId="0" fontId="2" fillId="0" borderId="54" xfId="7" applyFont="1" applyFill="1" applyBorder="1" applyAlignment="1">
      <alignment horizontal="center" vertical="distributed" textRotation="255"/>
    </xf>
    <xf numFmtId="0" fontId="2" fillId="0" borderId="51" xfId="7" applyFont="1" applyFill="1" applyBorder="1" applyAlignment="1">
      <alignment horizontal="center" vertical="distributed" textRotation="255"/>
    </xf>
    <xf numFmtId="0" fontId="2" fillId="0" borderId="52" xfId="7" applyFont="1" applyFill="1" applyBorder="1" applyAlignment="1">
      <alignment horizontal="center" vertical="distributed" textRotation="255"/>
    </xf>
    <xf numFmtId="0" fontId="2" fillId="0" borderId="62" xfId="7" applyFont="1" applyFill="1" applyBorder="1" applyAlignment="1">
      <alignment horizontal="center" vertical="distributed" textRotation="255"/>
    </xf>
    <xf numFmtId="0" fontId="2" fillId="0" borderId="161" xfId="7" applyFont="1" applyFill="1" applyBorder="1" applyAlignment="1">
      <alignment horizontal="center" vertical="distributed" textRotation="255"/>
    </xf>
    <xf numFmtId="0" fontId="2" fillId="0" borderId="2" xfId="7" applyFont="1" applyFill="1" applyBorder="1" applyAlignment="1">
      <alignment horizontal="center" vertical="distributed" textRotation="255"/>
    </xf>
    <xf numFmtId="0" fontId="2" fillId="0" borderId="3" xfId="7" applyFont="1" applyFill="1" applyBorder="1" applyAlignment="1">
      <alignment horizontal="center" vertical="distributed" textRotation="255"/>
    </xf>
    <xf numFmtId="0" fontId="2" fillId="0" borderId="55" xfId="7" applyFont="1" applyFill="1" applyBorder="1" applyAlignment="1">
      <alignment horizontal="center" vertical="top" textRotation="255"/>
    </xf>
    <xf numFmtId="0" fontId="2" fillId="0" borderId="56" xfId="7" applyFont="1" applyFill="1" applyBorder="1" applyAlignment="1">
      <alignment horizontal="center" vertical="top" textRotation="255"/>
    </xf>
    <xf numFmtId="0" fontId="2" fillId="0" borderId="57" xfId="7" applyFont="1" applyFill="1" applyBorder="1" applyAlignment="1">
      <alignment horizontal="center" vertical="top" textRotation="255"/>
    </xf>
    <xf numFmtId="0" fontId="2" fillId="0" borderId="8" xfId="7" applyFont="1" applyFill="1" applyBorder="1" applyAlignment="1">
      <alignment horizontal="center" vertical="top" textRotation="255"/>
    </xf>
    <xf numFmtId="0" fontId="2" fillId="0" borderId="58" xfId="7" applyFont="1" applyFill="1" applyBorder="1" applyAlignment="1">
      <alignment horizontal="center" vertical="top" textRotation="255"/>
    </xf>
    <xf numFmtId="0" fontId="2" fillId="0" borderId="59" xfId="7" applyFont="1" applyFill="1" applyBorder="1" applyAlignment="1">
      <alignment horizontal="center" vertical="top" textRotation="255"/>
    </xf>
    <xf numFmtId="0" fontId="2" fillId="0" borderId="60" xfId="7" applyFont="1" applyFill="1" applyBorder="1" applyAlignment="1">
      <alignment horizontal="center" vertical="top" textRotation="255"/>
    </xf>
    <xf numFmtId="0" fontId="2" fillId="0" borderId="61" xfId="7" applyFont="1" applyFill="1" applyBorder="1" applyAlignment="1">
      <alignment horizontal="center" vertical="top" textRotation="255"/>
    </xf>
    <xf numFmtId="0" fontId="2" fillId="0" borderId="0" xfId="7" applyFont="1" applyFill="1" applyAlignment="1">
      <alignment horizontal="distributed" vertical="distributed" textRotation="255"/>
    </xf>
    <xf numFmtId="0" fontId="2" fillId="0" borderId="0" xfId="7" applyFont="1" applyFill="1" applyAlignment="1">
      <alignment horizontal="center" vertical="top" textRotation="255" wrapText="1"/>
    </xf>
    <xf numFmtId="0" fontId="2" fillId="0" borderId="0" xfId="7" applyFont="1" applyFill="1" applyAlignment="1">
      <alignment horizontal="center" vertical="distributed" textRotation="255" wrapText="1"/>
    </xf>
    <xf numFmtId="0" fontId="2" fillId="0" borderId="0" xfId="7" applyFont="1" applyFill="1" applyAlignment="1">
      <alignment vertical="distributed" textRotation="255" wrapText="1"/>
    </xf>
    <xf numFmtId="0" fontId="2" fillId="0" borderId="55" xfId="7" applyFont="1" applyFill="1" applyBorder="1" applyAlignment="1">
      <alignment horizontal="center" vertical="distributed" textRotation="255" wrapText="1"/>
    </xf>
    <xf numFmtId="0" fontId="2" fillId="0" borderId="47" xfId="7" applyFont="1" applyFill="1" applyBorder="1" applyAlignment="1">
      <alignment horizontal="center" vertical="distributed" textRotation="255" wrapText="1"/>
    </xf>
    <xf numFmtId="0" fontId="2" fillId="0" borderId="49" xfId="7" applyFont="1" applyFill="1" applyBorder="1" applyAlignment="1">
      <alignment horizontal="center" vertical="distributed" textRotation="255" wrapText="1"/>
    </xf>
    <xf numFmtId="0" fontId="2" fillId="0" borderId="11" xfId="7" applyFont="1" applyFill="1" applyBorder="1" applyAlignment="1">
      <alignment vertical="top" textRotation="255" wrapText="1"/>
    </xf>
    <xf numFmtId="0" fontId="2" fillId="0" borderId="0" xfId="7" applyFont="1" applyFill="1" applyAlignment="1">
      <alignment vertical="top" textRotation="255" wrapText="1"/>
    </xf>
    <xf numFmtId="0" fontId="2" fillId="0" borderId="11" xfId="7" applyFont="1" applyFill="1" applyBorder="1" applyAlignment="1">
      <alignment horizontal="center" vertical="top" textRotation="255" wrapText="1"/>
    </xf>
    <xf numFmtId="0" fontId="2" fillId="0" borderId="11" xfId="7" applyFont="1" applyFill="1" applyBorder="1" applyAlignment="1">
      <alignment vertical="distributed" textRotation="255" wrapText="1"/>
    </xf>
    <xf numFmtId="0" fontId="2" fillId="0" borderId="10" xfId="7" applyFont="1" applyFill="1" applyBorder="1" applyAlignment="1">
      <alignment vertical="distributed" textRotation="255" wrapText="1"/>
    </xf>
    <xf numFmtId="0" fontId="14" fillId="0" borderId="0" xfId="7" applyFont="1" applyFill="1" applyAlignment="1">
      <alignment horizontal="center" vertical="distributed" textRotation="255"/>
    </xf>
    <xf numFmtId="0" fontId="14" fillId="0" borderId="0" xfId="7" applyFont="1" applyFill="1" applyAlignment="1">
      <alignment horizontal="distributed" vertical="distributed" textRotation="255"/>
    </xf>
    <xf numFmtId="0" fontId="14" fillId="0" borderId="0" xfId="7" applyFont="1" applyFill="1" applyAlignment="1">
      <alignment horizontal="center" vertical="top" textRotation="255" wrapText="1"/>
    </xf>
    <xf numFmtId="0" fontId="14" fillId="0" borderId="10" xfId="7" applyFont="1" applyFill="1" applyBorder="1" applyAlignment="1">
      <alignment horizontal="center" vertical="top" textRotation="255" wrapText="1"/>
    </xf>
    <xf numFmtId="0" fontId="14" fillId="0" borderId="0" xfId="7" applyFont="1" applyFill="1" applyAlignment="1">
      <alignment horizontal="center" vertical="top" textRotation="255"/>
    </xf>
    <xf numFmtId="0" fontId="14" fillId="0" borderId="40" xfId="7" applyFont="1" applyFill="1" applyBorder="1" applyAlignment="1">
      <alignment horizontal="center" vertical="top" textRotation="255"/>
    </xf>
    <xf numFmtId="0" fontId="14" fillId="0" borderId="53" xfId="7" applyFont="1" applyFill="1" applyBorder="1" applyAlignment="1">
      <alignment vertical="top" textRotation="255" wrapText="1"/>
    </xf>
    <xf numFmtId="0" fontId="14" fillId="0" borderId="10" xfId="7" applyFont="1" applyFill="1" applyBorder="1" applyAlignment="1">
      <alignment vertical="top" textRotation="255" wrapText="1"/>
    </xf>
    <xf numFmtId="0" fontId="14" fillId="0" borderId="53" xfId="7" applyFont="1" applyFill="1" applyBorder="1" applyAlignment="1">
      <alignment horizontal="center" vertical="top" textRotation="255"/>
    </xf>
    <xf numFmtId="0" fontId="14" fillId="0" borderId="10" xfId="7" applyFont="1" applyFill="1" applyBorder="1" applyAlignment="1">
      <alignment horizontal="center" vertical="top" textRotation="255"/>
    </xf>
    <xf numFmtId="0" fontId="14" fillId="0" borderId="55" xfId="7" applyFont="1" applyFill="1" applyBorder="1" applyAlignment="1">
      <alignment horizontal="center" vertical="top" textRotation="255"/>
    </xf>
    <xf numFmtId="0" fontId="14" fillId="0" borderId="47" xfId="7" applyFont="1" applyFill="1" applyBorder="1" applyAlignment="1">
      <alignment horizontal="center" vertical="top" textRotation="255"/>
    </xf>
    <xf numFmtId="0" fontId="14" fillId="0" borderId="11" xfId="7" applyFont="1" applyFill="1" applyBorder="1" applyAlignment="1">
      <alignment horizontal="center" vertical="top" textRotation="255"/>
    </xf>
    <xf numFmtId="0" fontId="14" fillId="0" borderId="49" xfId="7" applyFont="1" applyFill="1" applyBorder="1" applyAlignment="1">
      <alignment horizontal="center" vertical="top" textRotation="255"/>
    </xf>
    <xf numFmtId="0" fontId="14" fillId="0" borderId="0" xfId="7" applyFont="1" applyFill="1" applyAlignment="1">
      <alignment vertical="top" textRotation="255" wrapText="1"/>
    </xf>
    <xf numFmtId="0" fontId="14" fillId="0" borderId="0" xfId="7" applyFont="1" applyFill="1" applyAlignment="1">
      <alignment vertical="top" textRotation="255"/>
    </xf>
    <xf numFmtId="0" fontId="14" fillId="0" borderId="51" xfId="7" applyFont="1" applyFill="1" applyBorder="1" applyAlignment="1">
      <alignment horizontal="center" vertical="top" textRotation="255"/>
    </xf>
    <xf numFmtId="0" fontId="14" fillId="0" borderId="52" xfId="7" applyFont="1" applyFill="1" applyBorder="1" applyAlignment="1">
      <alignment horizontal="center" vertical="top" textRotation="255"/>
    </xf>
    <xf numFmtId="0" fontId="14" fillId="0" borderId="62" xfId="7" applyFont="1" applyFill="1" applyBorder="1" applyAlignment="1">
      <alignment horizontal="center" vertical="top" textRotation="255"/>
    </xf>
    <xf numFmtId="0" fontId="2" fillId="0" borderId="51" xfId="7" applyFont="1" applyFill="1" applyBorder="1" applyAlignment="1">
      <alignment vertical="top" textRotation="255" wrapText="1"/>
    </xf>
    <xf numFmtId="0" fontId="14" fillId="0" borderId="63" xfId="7" applyFont="1" applyFill="1" applyBorder="1" applyAlignment="1">
      <alignment horizontal="center" vertical="top" textRotation="255"/>
    </xf>
    <xf numFmtId="0" fontId="14" fillId="0" borderId="64" xfId="7" applyFont="1" applyFill="1" applyBorder="1" applyAlignment="1">
      <alignment horizontal="center" vertical="top" textRotation="255"/>
    </xf>
    <xf numFmtId="0" fontId="25" fillId="0" borderId="0" xfId="7" applyFont="1" applyFill="1" applyAlignment="1">
      <alignment vertical="top" textRotation="255" wrapText="1"/>
    </xf>
    <xf numFmtId="0" fontId="26" fillId="0" borderId="0" xfId="7" applyFont="1" applyFill="1" applyAlignment="1">
      <alignment horizontal="center" vertical="top" textRotation="255"/>
    </xf>
    <xf numFmtId="0" fontId="26" fillId="0" borderId="0" xfId="7" applyFont="1" applyFill="1" applyAlignment="1">
      <alignment vertical="top" textRotation="255"/>
    </xf>
    <xf numFmtId="0" fontId="12" fillId="0" borderId="0" xfId="7" applyFont="1" applyFill="1">
      <alignment vertical="center"/>
    </xf>
    <xf numFmtId="0" fontId="23" fillId="0" borderId="0" xfId="7" applyFont="1" applyFill="1" applyAlignment="1">
      <alignment horizontal="center" vertical="top" textRotation="255"/>
    </xf>
    <xf numFmtId="0" fontId="7" fillId="0" borderId="0" xfId="7" applyFont="1" applyFill="1" applyAlignment="1">
      <alignment vertical="top" textRotation="255" wrapText="1"/>
    </xf>
    <xf numFmtId="0" fontId="25" fillId="0" borderId="0" xfId="7" applyFont="1" applyFill="1">
      <alignment vertical="center"/>
    </xf>
    <xf numFmtId="0" fontId="28" fillId="0" borderId="0" xfId="7" applyFont="1" applyFill="1" applyAlignment="1">
      <alignment horizontal="center" vertical="top" textRotation="255"/>
    </xf>
    <xf numFmtId="0" fontId="23" fillId="0" borderId="0" xfId="7" applyFont="1" applyFill="1" applyAlignment="1">
      <alignment vertical="top" textRotation="255"/>
    </xf>
    <xf numFmtId="0" fontId="23" fillId="0" borderId="0" xfId="7" applyFont="1" applyFill="1" applyAlignment="1">
      <alignment vertical="center" textRotation="255"/>
    </xf>
    <xf numFmtId="0" fontId="23" fillId="0" borderId="52" xfId="7" applyFont="1" applyFill="1" applyBorder="1" applyAlignment="1">
      <alignment horizontal="center" vertical="top" textRotation="255"/>
    </xf>
    <xf numFmtId="0" fontId="27" fillId="0" borderId="0" xfId="7" applyFont="1" applyFill="1">
      <alignment vertical="center"/>
    </xf>
    <xf numFmtId="0" fontId="21" fillId="0" borderId="0" xfId="2" applyFont="1" applyFill="1">
      <alignment vertical="center"/>
    </xf>
    <xf numFmtId="0" fontId="6" fillId="0" borderId="0" xfId="2" applyFont="1" applyFill="1">
      <alignment vertical="center"/>
    </xf>
    <xf numFmtId="0" fontId="7" fillId="0" borderId="0" xfId="2" applyFont="1" applyFill="1" applyAlignment="1">
      <alignment horizontal="right" vertical="center"/>
    </xf>
    <xf numFmtId="0" fontId="7" fillId="0" borderId="0" xfId="2" applyFont="1" applyFill="1" applyAlignment="1">
      <alignment horizontal="center" vertical="center"/>
    </xf>
    <xf numFmtId="0" fontId="7" fillId="0" borderId="12" xfId="2" applyFont="1" applyFill="1" applyBorder="1" applyAlignment="1">
      <alignment horizontal="right" vertical="center"/>
    </xf>
    <xf numFmtId="0" fontId="6" fillId="0" borderId="73" xfId="8" applyFont="1" applyFill="1" applyBorder="1" applyAlignment="1">
      <alignment horizontal="center" vertical="distributed" textRotation="255" indent="1"/>
    </xf>
    <xf numFmtId="0" fontId="6" fillId="0" borderId="0" xfId="8" applyFont="1" applyFill="1" applyAlignment="1">
      <alignment horizontal="center" vertical="distributed" textRotation="255" indent="1"/>
    </xf>
    <xf numFmtId="0" fontId="6" fillId="0" borderId="74" xfId="8" applyFont="1" applyFill="1" applyBorder="1" applyAlignment="1">
      <alignment horizontal="center" vertical="distributed" textRotation="255" indent="1"/>
    </xf>
    <xf numFmtId="0" fontId="6" fillId="0" borderId="11" xfId="8" applyFont="1" applyFill="1" applyBorder="1" applyAlignment="1">
      <alignment horizontal="center" vertical="distributed" textRotation="255" indent="1"/>
    </xf>
    <xf numFmtId="0" fontId="6" fillId="0" borderId="10" xfId="8" applyFont="1" applyFill="1" applyBorder="1" applyAlignment="1">
      <alignment horizontal="center" vertical="distributed" textRotation="255" indent="1"/>
    </xf>
    <xf numFmtId="0" fontId="5" fillId="0" borderId="0" xfId="2" applyFont="1" applyFill="1">
      <alignment vertical="center"/>
    </xf>
    <xf numFmtId="0" fontId="7" fillId="0" borderId="2" xfId="2" applyFont="1" applyFill="1" applyBorder="1" applyAlignment="1">
      <alignment horizontal="left" vertical="top"/>
    </xf>
    <xf numFmtId="0" fontId="7" fillId="0" borderId="0" xfId="2" applyFont="1" applyFill="1" applyAlignment="1">
      <alignment horizontal="left" vertical="top"/>
    </xf>
    <xf numFmtId="0" fontId="21" fillId="0" borderId="0" xfId="2" applyFont="1" applyFill="1" applyAlignment="1">
      <alignment horizontal="left" vertical="center"/>
    </xf>
    <xf numFmtId="0" fontId="6" fillId="0" borderId="0" xfId="2" applyFont="1" applyFill="1" applyAlignment="1"/>
    <xf numFmtId="0" fontId="7" fillId="0" borderId="12" xfId="2" applyFont="1" applyFill="1" applyBorder="1">
      <alignment vertical="center"/>
    </xf>
    <xf numFmtId="0" fontId="7" fillId="0" borderId="0" xfId="2" applyFont="1" applyFill="1" applyAlignment="1">
      <alignment horizontal="right"/>
    </xf>
    <xf numFmtId="0" fontId="6" fillId="0" borderId="7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10" xfId="2" quotePrefix="1" applyFont="1" applyFill="1" applyBorder="1" applyAlignment="1">
      <alignment horizontal="center" vertical="center"/>
    </xf>
    <xf numFmtId="0" fontId="6" fillId="0" borderId="6" xfId="2" quotePrefix="1" applyFont="1" applyFill="1" applyBorder="1" applyAlignment="1">
      <alignment horizontal="center" vertical="center"/>
    </xf>
    <xf numFmtId="0" fontId="6" fillId="0" borderId="9" xfId="9" applyFont="1" applyFill="1" applyBorder="1" applyAlignment="1">
      <alignment horizontal="center" vertical="center"/>
    </xf>
    <xf numFmtId="0" fontId="6" fillId="0" borderId="25" xfId="8" applyFont="1" applyFill="1" applyBorder="1" applyAlignment="1">
      <alignment horizontal="center" vertical="center"/>
    </xf>
    <xf numFmtId="0" fontId="6" fillId="0" borderId="79" xfId="8" applyFont="1" applyFill="1" applyBorder="1" applyAlignment="1">
      <alignment horizontal="center" vertical="center"/>
    </xf>
    <xf numFmtId="0" fontId="6" fillId="0" borderId="80" xfId="8" applyFont="1" applyFill="1" applyBorder="1" applyAlignment="1">
      <alignment horizontal="center" vertical="center"/>
    </xf>
    <xf numFmtId="0" fontId="6" fillId="0" borderId="4" xfId="8" applyFont="1" applyFill="1" applyBorder="1" applyAlignment="1">
      <alignment horizontal="center" vertical="center"/>
    </xf>
    <xf numFmtId="0" fontId="6" fillId="0" borderId="81" xfId="8" applyFont="1" applyFill="1" applyBorder="1" applyAlignment="1">
      <alignment horizontal="center" vertical="center"/>
    </xf>
    <xf numFmtId="0" fontId="6" fillId="0" borderId="5" xfId="8" applyFont="1" applyFill="1" applyBorder="1" applyAlignment="1">
      <alignment horizontal="center" vertical="center"/>
    </xf>
    <xf numFmtId="0" fontId="6" fillId="0" borderId="84" xfId="8" applyFont="1" applyFill="1" applyBorder="1" applyAlignment="1">
      <alignment horizontal="center" vertical="center"/>
    </xf>
    <xf numFmtId="0" fontId="6" fillId="0" borderId="83" xfId="8" applyFont="1" applyFill="1" applyBorder="1" applyAlignment="1">
      <alignment horizontal="center" vertical="center"/>
    </xf>
    <xf numFmtId="0" fontId="6" fillId="0" borderId="9" xfId="8" applyFont="1" applyFill="1" applyBorder="1" applyAlignment="1">
      <alignment horizontal="center" vertical="center"/>
    </xf>
    <xf numFmtId="0" fontId="6" fillId="0" borderId="82" xfId="8" applyFont="1" applyFill="1" applyBorder="1" applyAlignment="1">
      <alignment horizontal="center" vertical="center"/>
    </xf>
    <xf numFmtId="0" fontId="19" fillId="0" borderId="87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93" xfId="2" applyFont="1" applyFill="1" applyBorder="1" applyAlignment="1">
      <alignment horizontal="center" vertical="center"/>
    </xf>
    <xf numFmtId="49" fontId="6" fillId="0" borderId="26" xfId="2" applyNumberFormat="1" applyFont="1" applyFill="1" applyBorder="1" applyAlignment="1">
      <alignment horizontal="center" vertical="center"/>
    </xf>
    <xf numFmtId="177" fontId="19" fillId="0" borderId="88" xfId="10" applyNumberFormat="1" applyFont="1" applyFill="1" applyBorder="1">
      <alignment vertical="center"/>
    </xf>
    <xf numFmtId="177" fontId="6" fillId="0" borderId="75" xfId="10" applyNumberFormat="1" applyFont="1" applyFill="1" applyBorder="1">
      <alignment vertical="center"/>
    </xf>
    <xf numFmtId="177" fontId="6" fillId="0" borderId="11" xfId="10" applyNumberFormat="1" applyFont="1" applyFill="1" applyBorder="1">
      <alignment vertical="center"/>
    </xf>
    <xf numFmtId="177" fontId="19" fillId="0" borderId="88" xfId="2" applyNumberFormat="1" applyFont="1" applyFill="1" applyBorder="1">
      <alignment vertical="center"/>
    </xf>
    <xf numFmtId="177" fontId="6" fillId="0" borderId="75" xfId="2" applyNumberFormat="1" applyFont="1" applyFill="1" applyBorder="1">
      <alignment vertical="center"/>
    </xf>
    <xf numFmtId="177" fontId="6" fillId="0" borderId="11" xfId="2" applyNumberFormat="1" applyFont="1" applyFill="1" applyBorder="1">
      <alignment vertical="center"/>
    </xf>
    <xf numFmtId="177" fontId="7" fillId="0" borderId="0" xfId="2" applyNumberFormat="1" applyFont="1" applyFill="1">
      <alignment vertical="center"/>
    </xf>
    <xf numFmtId="49" fontId="6" fillId="0" borderId="27" xfId="2" applyNumberFormat="1" applyFont="1" applyFill="1" applyBorder="1" applyAlignment="1">
      <alignment horizontal="center" vertical="center"/>
    </xf>
    <xf numFmtId="49" fontId="6" fillId="0" borderId="27" xfId="2" quotePrefix="1" applyNumberFormat="1" applyFont="1" applyFill="1" applyBorder="1" applyAlignment="1">
      <alignment horizontal="center" vertical="center"/>
    </xf>
    <xf numFmtId="0" fontId="7" fillId="0" borderId="0" xfId="2" applyFont="1" applyFill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ont="1" applyFill="1" applyAlignment="1">
      <alignment horizontal="center" vertical="center"/>
    </xf>
    <xf numFmtId="0" fontId="21" fillId="0" borderId="0" xfId="11" applyFont="1" applyFill="1" applyAlignment="1">
      <alignment vertical="center"/>
    </xf>
    <xf numFmtId="0" fontId="6" fillId="0" borderId="0" xfId="11" applyFont="1" applyFill="1"/>
    <xf numFmtId="0" fontId="7" fillId="0" borderId="12" xfId="11" applyFont="1" applyFill="1" applyBorder="1" applyAlignment="1">
      <alignment horizontal="center" vertical="center"/>
    </xf>
    <xf numFmtId="177" fontId="7" fillId="0" borderId="12" xfId="11" applyNumberFormat="1" applyFont="1" applyFill="1" applyBorder="1" applyAlignment="1">
      <alignment horizontal="center" vertical="center"/>
    </xf>
    <xf numFmtId="0" fontId="7" fillId="0" borderId="12" xfId="11" applyFont="1" applyFill="1" applyBorder="1" applyAlignment="1">
      <alignment horizontal="left"/>
    </xf>
    <xf numFmtId="0" fontId="6" fillId="0" borderId="90" xfId="11" applyFont="1" applyFill="1" applyBorder="1" applyAlignment="1">
      <alignment horizontal="center" vertical="center"/>
    </xf>
    <xf numFmtId="0" fontId="19" fillId="0" borderId="113" xfId="11" applyFont="1" applyFill="1" applyBorder="1" applyAlignment="1">
      <alignment horizontal="center" vertical="center"/>
    </xf>
    <xf numFmtId="0" fontId="6" fillId="0" borderId="114" xfId="11" applyFont="1" applyFill="1" applyBorder="1" applyAlignment="1">
      <alignment horizontal="center" vertical="center"/>
    </xf>
    <xf numFmtId="0" fontId="6" fillId="0" borderId="21" xfId="11" applyFont="1" applyFill="1" applyBorder="1" applyAlignment="1">
      <alignment horizontal="center" vertical="center"/>
    </xf>
    <xf numFmtId="0" fontId="19" fillId="0" borderId="154" xfId="11" applyFont="1" applyFill="1" applyBorder="1" applyAlignment="1">
      <alignment horizontal="center" vertical="center"/>
    </xf>
    <xf numFmtId="49" fontId="6" fillId="0" borderId="39" xfId="11" applyNumberFormat="1" applyFont="1" applyFill="1" applyBorder="1" applyAlignment="1">
      <alignment horizontal="center" vertical="center"/>
    </xf>
    <xf numFmtId="49" fontId="6" fillId="0" borderId="145" xfId="11" applyNumberFormat="1" applyFont="1" applyFill="1" applyBorder="1" applyAlignment="1">
      <alignment horizontal="center" vertical="center"/>
    </xf>
    <xf numFmtId="49" fontId="6" fillId="0" borderId="146" xfId="11" applyNumberFormat="1" applyFont="1" applyFill="1" applyBorder="1" applyAlignment="1">
      <alignment horizontal="center" vertical="center"/>
    </xf>
    <xf numFmtId="38" fontId="7" fillId="0" borderId="0" xfId="10" applyFont="1" applyFill="1" applyAlignment="1">
      <alignment horizontal="center" vertical="center"/>
    </xf>
    <xf numFmtId="0" fontId="7" fillId="0" borderId="0" xfId="1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49" fontId="6" fillId="0" borderId="28" xfId="2" quotePrefix="1" applyNumberFormat="1" applyFont="1" applyFill="1" applyBorder="1" applyAlignment="1">
      <alignment horizontal="center" vertical="center"/>
    </xf>
    <xf numFmtId="177" fontId="19" fillId="0" borderId="89" xfId="10" applyNumberFormat="1" applyFont="1" applyFill="1" applyBorder="1">
      <alignment vertical="center"/>
    </xf>
    <xf numFmtId="177" fontId="6" fillId="0" borderId="77" xfId="10" applyNumberFormat="1" applyFont="1" applyFill="1" applyBorder="1">
      <alignment vertical="center"/>
    </xf>
    <xf numFmtId="177" fontId="6" fillId="0" borderId="8" xfId="10" applyNumberFormat="1" applyFont="1" applyFill="1" applyBorder="1">
      <alignment vertical="center"/>
    </xf>
    <xf numFmtId="177" fontId="19" fillId="0" borderId="89" xfId="2" applyNumberFormat="1" applyFont="1" applyFill="1" applyBorder="1">
      <alignment vertical="center"/>
    </xf>
    <xf numFmtId="177" fontId="6" fillId="0" borderId="77" xfId="2" applyNumberFormat="1" applyFont="1" applyFill="1" applyBorder="1">
      <alignment vertical="center"/>
    </xf>
    <xf numFmtId="177" fontId="6" fillId="0" borderId="8" xfId="2" applyNumberFormat="1" applyFont="1" applyFill="1" applyBorder="1">
      <alignment vertical="center"/>
    </xf>
    <xf numFmtId="0" fontId="7" fillId="0" borderId="12" xfId="11" applyFont="1" applyFill="1" applyBorder="1" applyAlignment="1">
      <alignment horizontal="right"/>
    </xf>
    <xf numFmtId="177" fontId="19" fillId="0" borderId="143" xfId="10" applyNumberFormat="1" applyFont="1" applyFill="1" applyBorder="1" applyAlignment="1">
      <alignment horizontal="right" vertical="center"/>
    </xf>
    <xf numFmtId="177" fontId="19" fillId="0" borderId="155" xfId="10" applyNumberFormat="1" applyFont="1" applyFill="1" applyBorder="1" applyAlignment="1">
      <alignment horizontal="right" vertical="center"/>
    </xf>
    <xf numFmtId="177" fontId="6" fillId="0" borderId="95" xfId="10" applyNumberFormat="1" applyFont="1" applyFill="1" applyBorder="1" applyAlignment="1">
      <alignment horizontal="right" vertical="center"/>
    </xf>
    <xf numFmtId="177" fontId="6" fillId="0" borderId="97" xfId="10" applyNumberFormat="1" applyFont="1" applyFill="1" applyBorder="1" applyAlignment="1">
      <alignment horizontal="right" vertical="center"/>
    </xf>
    <xf numFmtId="177" fontId="6" fillId="0" borderId="17" xfId="10" applyNumberFormat="1" applyFont="1" applyFill="1" applyBorder="1" applyAlignment="1">
      <alignment horizontal="right" vertical="center"/>
    </xf>
    <xf numFmtId="0" fontId="21" fillId="0" borderId="0" xfId="12" applyFont="1" applyFill="1" applyAlignment="1">
      <alignment vertical="center"/>
    </xf>
    <xf numFmtId="0" fontId="6" fillId="0" borderId="0" xfId="12" applyFont="1" applyFill="1" applyAlignment="1">
      <alignment horizontal="center" vertical="center"/>
    </xf>
    <xf numFmtId="0" fontId="21" fillId="0" borderId="0" xfId="14" applyFont="1" applyFill="1" applyAlignment="1">
      <alignment vertical="center"/>
    </xf>
    <xf numFmtId="0" fontId="6" fillId="0" borderId="0" xfId="14" applyFont="1" applyFill="1" applyAlignment="1">
      <alignment vertical="center"/>
    </xf>
    <xf numFmtId="49" fontId="7" fillId="0" borderId="0" xfId="12" applyNumberFormat="1" applyFont="1" applyFill="1" applyAlignment="1">
      <alignment horizontal="center" vertical="center"/>
    </xf>
    <xf numFmtId="0" fontId="7" fillId="0" borderId="0" xfId="12" applyFont="1" applyFill="1" applyAlignment="1">
      <alignment horizontal="center" vertical="center"/>
    </xf>
    <xf numFmtId="0" fontId="7" fillId="0" borderId="0" xfId="12" applyFont="1" applyFill="1" applyAlignment="1">
      <alignment horizontal="right" vertical="center"/>
    </xf>
    <xf numFmtId="49" fontId="7" fillId="0" borderId="0" xfId="14" applyNumberFormat="1" applyFont="1" applyFill="1" applyAlignment="1">
      <alignment horizontal="center" vertical="center"/>
    </xf>
    <xf numFmtId="0" fontId="7" fillId="0" borderId="0" xfId="14" applyFont="1" applyFill="1" applyAlignment="1">
      <alignment horizontal="center" vertical="center"/>
    </xf>
    <xf numFmtId="0" fontId="7" fillId="0" borderId="0" xfId="14" applyFont="1" applyFill="1" applyAlignment="1">
      <alignment vertical="center"/>
    </xf>
    <xf numFmtId="0" fontId="7" fillId="0" borderId="0" xfId="14" applyFont="1" applyFill="1" applyAlignment="1">
      <alignment horizontal="right" vertical="center"/>
    </xf>
    <xf numFmtId="0" fontId="5" fillId="0" borderId="0" xfId="12" applyFont="1" applyFill="1" applyAlignment="1">
      <alignment horizontal="center" vertical="center"/>
    </xf>
    <xf numFmtId="0" fontId="19" fillId="0" borderId="6" xfId="12" applyFont="1" applyFill="1" applyBorder="1" applyAlignment="1">
      <alignment horizontal="center" vertical="center"/>
    </xf>
    <xf numFmtId="0" fontId="6" fillId="0" borderId="92" xfId="12" applyFont="1" applyFill="1" applyBorder="1" applyAlignment="1">
      <alignment horizontal="center" vertical="center"/>
    </xf>
    <xf numFmtId="0" fontId="6" fillId="0" borderId="8" xfId="12" applyFont="1" applyFill="1" applyBorder="1" applyAlignment="1">
      <alignment horizontal="center" vertical="center"/>
    </xf>
    <xf numFmtId="0" fontId="19" fillId="0" borderId="6" xfId="14" applyFont="1" applyFill="1" applyBorder="1" applyAlignment="1">
      <alignment horizontal="center" vertical="center"/>
    </xf>
    <xf numFmtId="0" fontId="6" fillId="0" borderId="92" xfId="14" applyFont="1" applyFill="1" applyBorder="1" applyAlignment="1">
      <alignment horizontal="center" vertical="center"/>
    </xf>
    <xf numFmtId="0" fontId="6" fillId="0" borderId="8" xfId="14" applyFont="1" applyFill="1" applyBorder="1" applyAlignment="1">
      <alignment horizontal="center" vertical="center"/>
    </xf>
    <xf numFmtId="178" fontId="6" fillId="0" borderId="10" xfId="12" applyNumberFormat="1" applyFont="1" applyFill="1" applyBorder="1" applyAlignment="1">
      <alignment horizontal="right" vertical="center"/>
    </xf>
    <xf numFmtId="178" fontId="6" fillId="0" borderId="0" xfId="12" applyNumberFormat="1" applyFont="1" applyFill="1" applyAlignment="1">
      <alignment horizontal="center" vertical="center"/>
    </xf>
    <xf numFmtId="178" fontId="6" fillId="0" borderId="0" xfId="12" applyNumberFormat="1" applyFont="1" applyFill="1" applyAlignment="1">
      <alignment horizontal="left" vertical="center"/>
    </xf>
    <xf numFmtId="0" fontId="6" fillId="0" borderId="0" xfId="12" applyFont="1" applyFill="1" applyAlignment="1">
      <alignment horizontal="left" vertical="center"/>
    </xf>
    <xf numFmtId="178" fontId="6" fillId="0" borderId="27" xfId="13" applyNumberFormat="1" applyFont="1" applyFill="1" applyBorder="1">
      <alignment vertical="center"/>
    </xf>
    <xf numFmtId="178" fontId="19" fillId="0" borderId="162" xfId="13" applyNumberFormat="1" applyFont="1" applyFill="1" applyBorder="1">
      <alignment vertical="center"/>
    </xf>
    <xf numFmtId="178" fontId="6" fillId="0" borderId="76" xfId="13" applyNumberFormat="1" applyFont="1" applyFill="1" applyBorder="1">
      <alignment vertical="center"/>
    </xf>
    <xf numFmtId="178" fontId="6" fillId="0" borderId="11" xfId="13" applyNumberFormat="1" applyFont="1" applyFill="1" applyBorder="1">
      <alignment vertical="center"/>
    </xf>
    <xf numFmtId="179" fontId="6" fillId="0" borderId="27" xfId="12" applyNumberFormat="1" applyFont="1" applyFill="1" applyBorder="1" applyAlignment="1">
      <alignment vertical="center"/>
    </xf>
    <xf numFmtId="49" fontId="6" fillId="0" borderId="10" xfId="14" applyNumberFormat="1" applyFont="1" applyFill="1" applyBorder="1" applyAlignment="1">
      <alignment horizontal="right" vertical="center"/>
    </xf>
    <xf numFmtId="0" fontId="6" fillId="0" borderId="0" xfId="14" applyFont="1" applyFill="1" applyAlignment="1">
      <alignment horizontal="center" vertical="center"/>
    </xf>
    <xf numFmtId="0" fontId="6" fillId="0" borderId="0" xfId="14" applyFont="1" applyFill="1" applyAlignment="1">
      <alignment horizontal="left" vertical="center"/>
    </xf>
    <xf numFmtId="178" fontId="6" fillId="0" borderId="27" xfId="10" applyNumberFormat="1" applyFont="1" applyFill="1" applyBorder="1">
      <alignment vertical="center"/>
    </xf>
    <xf numFmtId="178" fontId="19" fillId="0" borderId="10" xfId="10" applyNumberFormat="1" applyFont="1" applyFill="1" applyBorder="1">
      <alignment vertical="center"/>
    </xf>
    <xf numFmtId="178" fontId="6" fillId="0" borderId="76" xfId="10" applyNumberFormat="1" applyFont="1" applyFill="1" applyBorder="1">
      <alignment vertical="center"/>
    </xf>
    <xf numFmtId="178" fontId="6" fillId="0" borderId="11" xfId="10" applyNumberFormat="1" applyFont="1" applyFill="1" applyBorder="1">
      <alignment vertical="center"/>
    </xf>
    <xf numFmtId="179" fontId="6" fillId="0" borderId="27" xfId="14" applyNumberFormat="1" applyFont="1" applyFill="1" applyBorder="1" applyAlignment="1">
      <alignment vertical="center"/>
    </xf>
    <xf numFmtId="178" fontId="6" fillId="0" borderId="10" xfId="12" applyNumberFormat="1" applyFont="1" applyFill="1" applyBorder="1" applyAlignment="1">
      <alignment horizontal="center" vertical="center"/>
    </xf>
    <xf numFmtId="178" fontId="19" fillId="0" borderId="88" xfId="13" applyNumberFormat="1" applyFont="1" applyFill="1" applyBorder="1">
      <alignment vertical="center"/>
    </xf>
    <xf numFmtId="49" fontId="6" fillId="0" borderId="0" xfId="12" applyNumberFormat="1" applyFont="1" applyFill="1" applyAlignment="1">
      <alignment horizontal="center" vertical="center"/>
    </xf>
    <xf numFmtId="49" fontId="6" fillId="0" borderId="10" xfId="14" applyNumberFormat="1" applyFont="1" applyFill="1" applyBorder="1" applyAlignment="1">
      <alignment horizontal="center" vertical="center"/>
    </xf>
    <xf numFmtId="49" fontId="6" fillId="0" borderId="6" xfId="14" applyNumberFormat="1" applyFont="1" applyFill="1" applyBorder="1" applyAlignment="1">
      <alignment horizontal="center" vertical="center"/>
    </xf>
    <xf numFmtId="0" fontId="6" fillId="0" borderId="7" xfId="14" applyFont="1" applyFill="1" applyBorder="1" applyAlignment="1">
      <alignment horizontal="center" vertical="center"/>
    </xf>
    <xf numFmtId="0" fontId="6" fillId="0" borderId="7" xfId="12" applyFont="1" applyFill="1" applyBorder="1" applyAlignment="1">
      <alignment horizontal="left" vertical="center"/>
    </xf>
    <xf numFmtId="0" fontId="6" fillId="0" borderId="7" xfId="14" applyFont="1" applyFill="1" applyBorder="1" applyAlignment="1">
      <alignment horizontal="left" vertical="center"/>
    </xf>
    <xf numFmtId="178" fontId="6" fillId="0" borderId="28" xfId="10" applyNumberFormat="1" applyFont="1" applyFill="1" applyBorder="1">
      <alignment vertical="center"/>
    </xf>
    <xf numFmtId="178" fontId="19" fillId="0" borderId="6" xfId="10" applyNumberFormat="1" applyFont="1" applyFill="1" applyBorder="1">
      <alignment vertical="center"/>
    </xf>
    <xf numFmtId="178" fontId="6" fillId="0" borderId="78" xfId="10" applyNumberFormat="1" applyFont="1" applyFill="1" applyBorder="1">
      <alignment vertical="center"/>
    </xf>
    <xf numFmtId="178" fontId="6" fillId="0" borderId="8" xfId="10" applyNumberFormat="1" applyFont="1" applyFill="1" applyBorder="1">
      <alignment vertical="center"/>
    </xf>
    <xf numFmtId="179" fontId="6" fillId="0" borderId="28" xfId="14" applyNumberFormat="1" applyFont="1" applyFill="1" applyBorder="1" applyAlignment="1">
      <alignment vertical="center"/>
    </xf>
    <xf numFmtId="38" fontId="7" fillId="0" borderId="0" xfId="13" applyFont="1" applyFill="1" applyAlignment="1">
      <alignment horizontal="center" vertical="center"/>
    </xf>
    <xf numFmtId="49" fontId="5" fillId="0" borderId="0" xfId="12" applyNumberFormat="1" applyFont="1" applyFill="1" applyAlignment="1">
      <alignment horizontal="center" vertical="center"/>
    </xf>
    <xf numFmtId="49" fontId="7" fillId="0" borderId="0" xfId="14" applyNumberFormat="1" applyFont="1" applyFill="1" applyAlignment="1">
      <alignment horizontal="left" vertical="center"/>
    </xf>
    <xf numFmtId="0" fontId="6" fillId="0" borderId="0" xfId="2" applyFont="1" applyFill="1" applyAlignment="1">
      <alignment horizontal="left" vertical="center"/>
    </xf>
    <xf numFmtId="0" fontId="21" fillId="0" borderId="0" xfId="15" applyFont="1" applyFill="1" applyAlignment="1">
      <alignment vertical="center"/>
    </xf>
    <xf numFmtId="0" fontId="6" fillId="0" borderId="0" xfId="15" applyFont="1" applyFill="1" applyAlignment="1">
      <alignment vertical="center"/>
    </xf>
    <xf numFmtId="49" fontId="7" fillId="0" borderId="0" xfId="2" applyNumberFormat="1" applyFont="1" applyFill="1" applyAlignment="1">
      <alignment horizontal="center" vertical="center"/>
    </xf>
    <xf numFmtId="49" fontId="7" fillId="0" borderId="0" xfId="15" applyNumberFormat="1" applyFont="1" applyFill="1" applyAlignment="1">
      <alignment horizontal="center" vertical="center"/>
    </xf>
    <xf numFmtId="0" fontId="7" fillId="0" borderId="0" xfId="15" applyFont="1" applyFill="1" applyAlignment="1">
      <alignment horizontal="center" vertical="center"/>
    </xf>
    <xf numFmtId="0" fontId="7" fillId="0" borderId="0" xfId="15" applyFont="1" applyFill="1" applyAlignment="1">
      <alignment horizontal="right" vertical="center"/>
    </xf>
    <xf numFmtId="0" fontId="19" fillId="0" borderId="6" xfId="2" applyFont="1" applyFill="1" applyBorder="1" applyAlignment="1">
      <alignment horizontal="center" vertical="center"/>
    </xf>
    <xf numFmtId="0" fontId="19" fillId="0" borderId="6" xfId="15" applyFont="1" applyFill="1" applyBorder="1" applyAlignment="1">
      <alignment horizontal="center" vertical="center"/>
    </xf>
    <xf numFmtId="0" fontId="6" fillId="0" borderId="92" xfId="15" applyFont="1" applyFill="1" applyBorder="1" applyAlignment="1">
      <alignment horizontal="center" vertical="center"/>
    </xf>
    <xf numFmtId="0" fontId="6" fillId="0" borderId="8" xfId="15" applyFont="1" applyFill="1" applyBorder="1" applyAlignment="1">
      <alignment horizontal="center" vertical="center"/>
    </xf>
    <xf numFmtId="178" fontId="6" fillId="0" borderId="10" xfId="2" applyNumberFormat="1" applyFont="1" applyFill="1" applyBorder="1" applyAlignment="1">
      <alignment horizontal="right" vertical="center"/>
    </xf>
    <xf numFmtId="0" fontId="6" fillId="0" borderId="0" xfId="2" applyFont="1" applyFill="1" applyAlignment="1">
      <alignment horizontal="right" vertical="center"/>
    </xf>
    <xf numFmtId="0" fontId="6" fillId="0" borderId="0" xfId="2" applyFont="1" applyFill="1" applyAlignment="1">
      <alignment horizontal="center" vertical="center"/>
    </xf>
    <xf numFmtId="179" fontId="6" fillId="0" borderId="27" xfId="2" applyNumberFormat="1" applyFont="1" applyFill="1" applyBorder="1">
      <alignment vertical="center"/>
    </xf>
    <xf numFmtId="49" fontId="6" fillId="0" borderId="10" xfId="15" applyNumberFormat="1" applyFont="1" applyFill="1" applyBorder="1" applyAlignment="1">
      <alignment horizontal="right" vertical="center"/>
    </xf>
    <xf numFmtId="0" fontId="6" fillId="0" borderId="0" xfId="15" applyFont="1" applyFill="1" applyAlignment="1">
      <alignment horizontal="center" vertical="center"/>
    </xf>
    <xf numFmtId="0" fontId="6" fillId="0" borderId="0" xfId="15" applyFont="1" applyFill="1" applyAlignment="1">
      <alignment horizontal="left" vertical="center"/>
    </xf>
    <xf numFmtId="179" fontId="6" fillId="0" borderId="27" xfId="15" applyNumberFormat="1" applyFont="1" applyFill="1" applyBorder="1" applyAlignment="1">
      <alignment vertical="center"/>
    </xf>
    <xf numFmtId="178" fontId="6" fillId="0" borderId="10" xfId="2" applyNumberFormat="1" applyFont="1" applyFill="1" applyBorder="1" applyAlignment="1">
      <alignment horizontal="center" vertical="center"/>
    </xf>
    <xf numFmtId="49" fontId="6" fillId="0" borderId="10" xfId="15" applyNumberFormat="1" applyFont="1" applyFill="1" applyBorder="1" applyAlignment="1">
      <alignment horizontal="center" vertical="center"/>
    </xf>
    <xf numFmtId="49" fontId="6" fillId="0" borderId="0" xfId="15" applyNumberFormat="1" applyFont="1" applyFill="1" applyAlignment="1">
      <alignment horizontal="center" vertical="center"/>
    </xf>
    <xf numFmtId="49" fontId="6" fillId="0" borderId="6" xfId="15" applyNumberFormat="1" applyFont="1" applyFill="1" applyBorder="1" applyAlignment="1">
      <alignment horizontal="center" vertical="center"/>
    </xf>
    <xf numFmtId="0" fontId="6" fillId="0" borderId="7" xfId="15" applyFont="1" applyFill="1" applyBorder="1" applyAlignment="1">
      <alignment horizontal="center" vertical="center"/>
    </xf>
    <xf numFmtId="178" fontId="6" fillId="0" borderId="7" xfId="12" applyNumberFormat="1" applyFont="1" applyFill="1" applyBorder="1" applyAlignment="1">
      <alignment horizontal="left" vertical="center"/>
    </xf>
    <xf numFmtId="0" fontId="6" fillId="0" borderId="7" xfId="15" applyFont="1" applyFill="1" applyBorder="1" applyAlignment="1">
      <alignment horizontal="left" vertical="center"/>
    </xf>
    <xf numFmtId="49" fontId="5" fillId="0" borderId="0" xfId="14" applyNumberFormat="1" applyFont="1" applyFill="1" applyAlignment="1">
      <alignment vertical="center"/>
    </xf>
    <xf numFmtId="0" fontId="5" fillId="0" borderId="0" xfId="14" applyFont="1" applyFill="1" applyAlignment="1">
      <alignment vertical="center"/>
    </xf>
    <xf numFmtId="178" fontId="6" fillId="0" borderId="6" xfId="12" applyNumberFormat="1" applyFont="1" applyFill="1" applyBorder="1" applyAlignment="1">
      <alignment horizontal="center" vertical="center"/>
    </xf>
    <xf numFmtId="178" fontId="6" fillId="0" borderId="7" xfId="12" applyNumberFormat="1" applyFont="1" applyFill="1" applyBorder="1" applyAlignment="1">
      <alignment horizontal="center" vertical="center"/>
    </xf>
    <xf numFmtId="49" fontId="6" fillId="0" borderId="7" xfId="12" applyNumberFormat="1" applyFont="1" applyFill="1" applyBorder="1" applyAlignment="1">
      <alignment horizontal="center" vertical="center"/>
    </xf>
    <xf numFmtId="178" fontId="6" fillId="0" borderId="28" xfId="13" applyNumberFormat="1" applyFont="1" applyFill="1" applyBorder="1">
      <alignment vertical="center"/>
    </xf>
    <xf numFmtId="178" fontId="19" fillId="0" borderId="89" xfId="13" applyNumberFormat="1" applyFont="1" applyFill="1" applyBorder="1">
      <alignment vertical="center"/>
    </xf>
    <xf numFmtId="178" fontId="6" fillId="0" borderId="78" xfId="13" applyNumberFormat="1" applyFont="1" applyFill="1" applyBorder="1">
      <alignment vertical="center"/>
    </xf>
    <xf numFmtId="178" fontId="6" fillId="0" borderId="8" xfId="13" applyNumberFormat="1" applyFont="1" applyFill="1" applyBorder="1">
      <alignment vertical="center"/>
    </xf>
    <xf numFmtId="179" fontId="6" fillId="0" borderId="28" xfId="12" applyNumberFormat="1" applyFont="1" applyFill="1" applyBorder="1" applyAlignment="1">
      <alignment vertical="center"/>
    </xf>
    <xf numFmtId="0" fontId="6" fillId="0" borderId="7" xfId="2" applyFont="1" applyFill="1" applyBorder="1" applyAlignment="1">
      <alignment horizontal="right" vertical="center"/>
    </xf>
    <xf numFmtId="0" fontId="6" fillId="0" borderId="7" xfId="1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left" vertical="center"/>
    </xf>
    <xf numFmtId="49" fontId="7" fillId="0" borderId="12" xfId="2" applyNumberFormat="1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0" xfId="15" applyFont="1" applyFill="1" applyAlignment="1">
      <alignment vertical="center"/>
    </xf>
    <xf numFmtId="0" fontId="7" fillId="0" borderId="10" xfId="2" applyFont="1" applyFill="1" applyBorder="1" applyAlignment="1">
      <alignment horizontal="center" vertical="center"/>
    </xf>
    <xf numFmtId="0" fontId="6" fillId="0" borderId="78" xfId="2" applyFont="1" applyFill="1" applyBorder="1" applyAlignment="1">
      <alignment horizontal="center" vertical="center"/>
    </xf>
    <xf numFmtId="49" fontId="6" fillId="0" borderId="10" xfId="2" applyNumberFormat="1" applyFont="1" applyFill="1" applyBorder="1" applyAlignment="1">
      <alignment horizontal="right" vertical="center"/>
    </xf>
    <xf numFmtId="0" fontId="6" fillId="0" borderId="2" xfId="12" applyFont="1" applyFill="1" applyBorder="1" applyAlignment="1">
      <alignment horizontal="left" vertical="center"/>
    </xf>
    <xf numFmtId="179" fontId="7" fillId="0" borderId="27" xfId="2" applyNumberFormat="1" applyFont="1" applyFill="1" applyBorder="1">
      <alignment vertical="center"/>
    </xf>
    <xf numFmtId="49" fontId="6" fillId="0" borderId="1" xfId="2" applyNumberFormat="1" applyFont="1" applyFill="1" applyBorder="1" applyAlignment="1">
      <alignment horizontal="right" vertical="center"/>
    </xf>
    <xf numFmtId="178" fontId="6" fillId="0" borderId="2" xfId="12" applyNumberFormat="1" applyFont="1" applyFill="1" applyBorder="1" applyAlignment="1">
      <alignment horizontal="left" vertical="center"/>
    </xf>
    <xf numFmtId="178" fontId="6" fillId="0" borderId="26" xfId="10" applyNumberFormat="1" applyFont="1" applyFill="1" applyBorder="1">
      <alignment vertical="center"/>
    </xf>
    <xf numFmtId="178" fontId="19" fillId="0" borderId="1" xfId="10" applyNumberFormat="1" applyFont="1" applyFill="1" applyBorder="1">
      <alignment vertical="center"/>
    </xf>
    <xf numFmtId="178" fontId="6" fillId="0" borderId="101" xfId="10" applyNumberFormat="1" applyFont="1" applyFill="1" applyBorder="1">
      <alignment vertical="center"/>
    </xf>
    <xf numFmtId="178" fontId="6" fillId="0" borderId="3" xfId="10" applyNumberFormat="1" applyFont="1" applyFill="1" applyBorder="1">
      <alignment vertical="center"/>
    </xf>
    <xf numFmtId="179" fontId="6" fillId="0" borderId="26" xfId="2" applyNumberFormat="1" applyFont="1" applyFill="1" applyBorder="1">
      <alignment vertical="center"/>
    </xf>
    <xf numFmtId="179" fontId="7" fillId="0" borderId="10" xfId="2" applyNumberFormat="1" applyFont="1" applyFill="1" applyBorder="1">
      <alignment vertical="center"/>
    </xf>
    <xf numFmtId="49" fontId="6" fillId="0" borderId="6" xfId="2" applyNumberFormat="1" applyFont="1" applyFill="1" applyBorder="1" applyAlignment="1">
      <alignment horizontal="right" vertical="center"/>
    </xf>
    <xf numFmtId="179" fontId="7" fillId="0" borderId="0" xfId="2" applyNumberFormat="1" applyFont="1" applyFill="1">
      <alignment vertical="center"/>
    </xf>
    <xf numFmtId="179" fontId="6" fillId="0" borderId="28" xfId="2" applyNumberFormat="1" applyFont="1" applyFill="1" applyBorder="1">
      <alignment vertical="center"/>
    </xf>
    <xf numFmtId="0" fontId="14" fillId="0" borderId="0" xfId="15" applyFont="1" applyFill="1" applyAlignment="1">
      <alignment vertical="center"/>
    </xf>
    <xf numFmtId="49" fontId="7" fillId="0" borderId="0" xfId="2" applyNumberFormat="1" applyFont="1" applyFill="1" applyAlignment="1">
      <alignment horizontal="left" vertical="center"/>
    </xf>
    <xf numFmtId="49" fontId="5" fillId="0" borderId="0" xfId="15" applyNumberFormat="1" applyFont="1" applyFill="1" applyAlignment="1">
      <alignment vertical="center"/>
    </xf>
    <xf numFmtId="0" fontId="5" fillId="0" borderId="0" xfId="15" applyFont="1" applyFill="1" applyAlignment="1">
      <alignment vertical="center"/>
    </xf>
    <xf numFmtId="41" fontId="7" fillId="0" borderId="27" xfId="10" applyNumberFormat="1" applyFont="1" applyFill="1" applyBorder="1" applyAlignment="1">
      <alignment horizontal="distributed" vertical="center" justifyLastLine="1"/>
    </xf>
    <xf numFmtId="41" fontId="7" fillId="0" borderId="0" xfId="10" applyNumberFormat="1" applyFont="1" applyFill="1" applyAlignment="1">
      <alignment horizontal="distributed" vertical="center" justifyLastLine="1"/>
    </xf>
    <xf numFmtId="49" fontId="6" fillId="0" borderId="0" xfId="2" applyNumberFormat="1" applyFont="1" applyFill="1" applyAlignment="1">
      <alignment horizontal="center" vertical="center"/>
    </xf>
    <xf numFmtId="41" fontId="6" fillId="0" borderId="27" xfId="10" applyNumberFormat="1" applyFont="1" applyFill="1" applyBorder="1">
      <alignment vertical="center"/>
    </xf>
    <xf numFmtId="41" fontId="19" fillId="0" borderId="10" xfId="10" applyNumberFormat="1" applyFont="1" applyFill="1" applyBorder="1">
      <alignment vertical="center"/>
    </xf>
    <xf numFmtId="41" fontId="6" fillId="0" borderId="76" xfId="10" applyNumberFormat="1" applyFont="1" applyFill="1" applyBorder="1">
      <alignment vertical="center"/>
    </xf>
    <xf numFmtId="41" fontId="6" fillId="0" borderId="11" xfId="10" applyNumberFormat="1" applyFont="1" applyFill="1" applyBorder="1">
      <alignment vertical="center"/>
    </xf>
    <xf numFmtId="43" fontId="6" fillId="0" borderId="27" xfId="2" applyNumberFormat="1" applyFont="1" applyFill="1" applyBorder="1">
      <alignment vertical="center"/>
    </xf>
    <xf numFmtId="43" fontId="7" fillId="0" borderId="10" xfId="2" applyNumberFormat="1" applyFont="1" applyFill="1" applyBorder="1">
      <alignment vertical="center"/>
    </xf>
    <xf numFmtId="179" fontId="6" fillId="0" borderId="27" xfId="10" applyNumberFormat="1" applyFont="1" applyFill="1" applyBorder="1">
      <alignment vertical="center"/>
    </xf>
    <xf numFmtId="41" fontId="6" fillId="0" borderId="28" xfId="10" applyNumberFormat="1" applyFont="1" applyFill="1" applyBorder="1">
      <alignment vertical="center"/>
    </xf>
    <xf numFmtId="41" fontId="19" fillId="0" borderId="6" xfId="10" applyNumberFormat="1" applyFont="1" applyFill="1" applyBorder="1">
      <alignment vertical="center"/>
    </xf>
    <xf numFmtId="41" fontId="6" fillId="0" borderId="78" xfId="10" applyNumberFormat="1" applyFont="1" applyFill="1" applyBorder="1">
      <alignment vertical="center"/>
    </xf>
    <xf numFmtId="41" fontId="6" fillId="0" borderId="8" xfId="10" applyNumberFormat="1" applyFont="1" applyFill="1" applyBorder="1">
      <alignment vertical="center"/>
    </xf>
    <xf numFmtId="43" fontId="6" fillId="0" borderId="28" xfId="2" applyNumberFormat="1" applyFont="1" applyFill="1" applyBorder="1">
      <alignment vertical="center"/>
    </xf>
    <xf numFmtId="179" fontId="6" fillId="0" borderId="28" xfId="10" applyNumberFormat="1" applyFont="1" applyFill="1" applyBorder="1">
      <alignment vertical="center"/>
    </xf>
    <xf numFmtId="49" fontId="29" fillId="0" borderId="0" xfId="15" applyNumberFormat="1" applyFont="1" applyFill="1" applyAlignment="1">
      <alignment vertical="center"/>
    </xf>
    <xf numFmtId="49" fontId="7" fillId="0" borderId="0" xfId="15" applyNumberFormat="1" applyFont="1" applyFill="1" applyAlignment="1">
      <alignment vertical="center"/>
    </xf>
    <xf numFmtId="0" fontId="14" fillId="0" borderId="0" xfId="2" applyFont="1" applyFill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right" vertical="center"/>
    </xf>
    <xf numFmtId="0" fontId="21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6" fillId="0" borderId="112" xfId="2" applyFont="1" applyFill="1" applyBorder="1" applyAlignment="1">
      <alignment horizontal="center" vertical="center" shrinkToFit="1"/>
    </xf>
    <xf numFmtId="0" fontId="6" fillId="0" borderId="114" xfId="2" applyFont="1" applyFill="1" applyBorder="1" applyAlignment="1">
      <alignment horizontal="center" vertical="center" shrinkToFit="1"/>
    </xf>
    <xf numFmtId="0" fontId="6" fillId="0" borderId="114" xfId="1" applyFont="1" applyFill="1" applyBorder="1" applyAlignment="1">
      <alignment horizontal="center" vertical="center" shrinkToFit="1"/>
    </xf>
    <xf numFmtId="0" fontId="6" fillId="0" borderId="24" xfId="1" quotePrefix="1" applyFont="1" applyFill="1" applyBorder="1" applyAlignment="1">
      <alignment horizontal="center" vertical="center" shrinkToFit="1"/>
    </xf>
    <xf numFmtId="0" fontId="7" fillId="0" borderId="0" xfId="1" applyFont="1" applyFill="1" applyAlignment="1">
      <alignment horizontal="center" vertical="center"/>
    </xf>
    <xf numFmtId="0" fontId="6" fillId="0" borderId="90" xfId="2" applyFont="1" applyFill="1" applyBorder="1" applyAlignment="1">
      <alignment horizontal="center" vertical="center"/>
    </xf>
    <xf numFmtId="0" fontId="6" fillId="0" borderId="113" xfId="2" applyFont="1" applyFill="1" applyBorder="1" applyAlignment="1">
      <alignment horizontal="center" vertical="center" shrinkToFit="1"/>
    </xf>
    <xf numFmtId="176" fontId="19" fillId="0" borderId="84" xfId="1" applyNumberFormat="1" applyFont="1" applyFill="1" applyBorder="1" applyAlignment="1">
      <alignment vertical="center"/>
    </xf>
    <xf numFmtId="176" fontId="19" fillId="0" borderId="115" xfId="1" applyNumberFormat="1" applyFont="1" applyFill="1" applyBorder="1" applyAlignment="1">
      <alignment vertical="center"/>
    </xf>
    <xf numFmtId="176" fontId="19" fillId="0" borderId="5" xfId="1" applyNumberFormat="1" applyFont="1" applyFill="1" applyBorder="1" applyAlignment="1">
      <alignment vertical="center"/>
    </xf>
    <xf numFmtId="0" fontId="19" fillId="0" borderId="27" xfId="2" applyFont="1" applyFill="1" applyBorder="1" applyAlignment="1">
      <alignment horizontal="distributed" vertical="center" indent="1" shrinkToFit="1"/>
    </xf>
    <xf numFmtId="177" fontId="19" fillId="0" borderId="120" xfId="2" applyNumberFormat="1" applyFont="1" applyFill="1" applyBorder="1" applyAlignment="1">
      <alignment vertical="center" shrinkToFit="1"/>
    </xf>
    <xf numFmtId="177" fontId="19" fillId="0" borderId="121" xfId="2" applyNumberFormat="1" applyFont="1" applyFill="1" applyBorder="1" applyAlignment="1">
      <alignment vertical="center" shrinkToFit="1"/>
    </xf>
    <xf numFmtId="177" fontId="19" fillId="0" borderId="121" xfId="1" applyNumberFormat="1" applyFont="1" applyFill="1" applyBorder="1" applyAlignment="1">
      <alignment vertical="center" shrinkToFit="1"/>
    </xf>
    <xf numFmtId="177" fontId="19" fillId="0" borderId="122" xfId="1" applyNumberFormat="1" applyFont="1" applyFill="1" applyBorder="1" applyAlignment="1">
      <alignment vertical="center" shrinkToFit="1"/>
    </xf>
    <xf numFmtId="181" fontId="6" fillId="0" borderId="120" xfId="1" applyNumberFormat="1" applyFont="1" applyFill="1" applyBorder="1" applyAlignment="1">
      <alignment vertical="center"/>
    </xf>
    <xf numFmtId="181" fontId="6" fillId="0" borderId="121" xfId="1" applyNumberFormat="1" applyFont="1" applyFill="1" applyBorder="1" applyAlignment="1">
      <alignment vertical="center"/>
    </xf>
    <xf numFmtId="181" fontId="6" fillId="0" borderId="121" xfId="1" applyNumberFormat="1" applyFont="1" applyFill="1" applyBorder="1" applyAlignment="1">
      <alignment horizontal="right" vertical="center"/>
    </xf>
    <xf numFmtId="181" fontId="6" fillId="0" borderId="122" xfId="1" applyNumberFormat="1" applyFont="1" applyFill="1" applyBorder="1" applyAlignment="1">
      <alignment vertical="center"/>
    </xf>
    <xf numFmtId="0" fontId="6" fillId="0" borderId="137" xfId="2" applyFont="1" applyFill="1" applyBorder="1" applyAlignment="1">
      <alignment horizontal="distributed" vertical="center" indent="1" shrinkToFit="1"/>
    </xf>
    <xf numFmtId="177" fontId="6" fillId="0" borderId="103" xfId="2" applyNumberFormat="1" applyFont="1" applyFill="1" applyBorder="1" applyAlignment="1">
      <alignment vertical="center" shrinkToFit="1"/>
    </xf>
    <xf numFmtId="177" fontId="6" fillId="0" borderId="18" xfId="2" applyNumberFormat="1" applyFont="1" applyFill="1" applyBorder="1" applyAlignment="1">
      <alignment vertical="center" shrinkToFit="1"/>
    </xf>
    <xf numFmtId="177" fontId="6" fillId="0" borderId="18" xfId="1" applyNumberFormat="1" applyFont="1" applyFill="1" applyBorder="1" applyAlignment="1">
      <alignment vertical="center" shrinkToFit="1"/>
    </xf>
    <xf numFmtId="177" fontId="6" fillId="0" borderId="140" xfId="1" applyNumberFormat="1" applyFont="1" applyFill="1" applyBorder="1" applyAlignment="1">
      <alignment vertical="center" shrinkToFit="1"/>
    </xf>
    <xf numFmtId="181" fontId="6" fillId="0" borderId="94" xfId="1" applyNumberFormat="1" applyFont="1" applyFill="1" applyBorder="1" applyAlignment="1">
      <alignment vertical="center"/>
    </xf>
    <xf numFmtId="181" fontId="6" fillId="0" borderId="95" xfId="1" applyNumberFormat="1" applyFont="1" applyFill="1" applyBorder="1" applyAlignment="1">
      <alignment vertical="center"/>
    </xf>
    <xf numFmtId="181" fontId="6" fillId="0" borderId="13" xfId="1" applyNumberFormat="1" applyFont="1" applyFill="1" applyBorder="1" applyAlignment="1">
      <alignment vertical="center"/>
    </xf>
    <xf numFmtId="0" fontId="6" fillId="0" borderId="27" xfId="2" applyFont="1" applyFill="1" applyBorder="1" applyAlignment="1">
      <alignment horizontal="distributed" vertical="center" indent="1" shrinkToFit="1"/>
    </xf>
    <xf numFmtId="177" fontId="6" fillId="0" borderId="11" xfId="1" applyNumberFormat="1" applyFont="1" applyFill="1" applyBorder="1" applyAlignment="1">
      <alignment vertical="center" shrinkToFit="1"/>
    </xf>
    <xf numFmtId="181" fontId="6" fillId="0" borderId="134" xfId="1" applyNumberFormat="1" applyFont="1" applyFill="1" applyBorder="1" applyAlignment="1">
      <alignment horizontal="right" vertical="center"/>
    </xf>
    <xf numFmtId="181" fontId="6" fillId="0" borderId="130" xfId="1" applyNumberFormat="1" applyFont="1" applyFill="1" applyBorder="1" applyAlignment="1">
      <alignment horizontal="right" vertical="center"/>
    </xf>
    <xf numFmtId="181" fontId="6" fillId="0" borderId="18" xfId="1" applyNumberFormat="1" applyFont="1" applyFill="1" applyBorder="1" applyAlignment="1">
      <alignment horizontal="right" vertical="center"/>
    </xf>
    <xf numFmtId="181" fontId="6" fillId="0" borderId="11" xfId="1" applyNumberFormat="1" applyFont="1" applyFill="1" applyBorder="1" applyAlignment="1">
      <alignment vertical="center"/>
    </xf>
    <xf numFmtId="0" fontId="6" fillId="0" borderId="27" xfId="2" applyFont="1" applyFill="1" applyBorder="1" applyAlignment="1">
      <alignment horizontal="center" vertical="center" shrinkToFit="1"/>
    </xf>
    <xf numFmtId="0" fontId="6" fillId="0" borderId="6" xfId="1" applyFont="1" applyFill="1" applyBorder="1" applyAlignment="1">
      <alignment horizontal="right" vertical="center"/>
    </xf>
    <xf numFmtId="0" fontId="6" fillId="0" borderId="139" xfId="1" applyFont="1" applyFill="1" applyBorder="1" applyAlignment="1">
      <alignment horizontal="center" vertical="center"/>
    </xf>
    <xf numFmtId="181" fontId="6" fillId="0" borderId="133" xfId="1" applyNumberFormat="1" applyFont="1" applyFill="1" applyBorder="1" applyAlignment="1">
      <alignment horizontal="right" vertical="center"/>
    </xf>
    <xf numFmtId="181" fontId="6" fillId="0" borderId="21" xfId="1" applyNumberFormat="1" applyFont="1" applyFill="1" applyBorder="1" applyAlignment="1">
      <alignment horizontal="right" vertical="center"/>
    </xf>
    <xf numFmtId="181" fontId="6" fillId="0" borderId="135" xfId="1" applyNumberFormat="1" applyFont="1" applyFill="1" applyBorder="1" applyAlignment="1">
      <alignment horizontal="right" vertical="center"/>
    </xf>
    <xf numFmtId="181" fontId="6" fillId="0" borderId="136" xfId="1" applyNumberFormat="1" applyFont="1" applyFill="1" applyBorder="1" applyAlignment="1">
      <alignment horizontal="right" vertical="center"/>
    </xf>
    <xf numFmtId="0" fontId="7" fillId="0" borderId="0" xfId="1" applyFont="1" applyFill="1" applyAlignment="1">
      <alignment horizontal="left" vertical="top"/>
    </xf>
    <xf numFmtId="0" fontId="21" fillId="0" borderId="0" xfId="1" applyFont="1" applyFill="1"/>
    <xf numFmtId="0" fontId="6" fillId="0" borderId="0" xfId="1" applyFont="1" applyFill="1"/>
    <xf numFmtId="0" fontId="6" fillId="0" borderId="28" xfId="2" applyFont="1" applyFill="1" applyBorder="1" applyAlignment="1">
      <alignment horizontal="distributed" vertical="center" indent="1" shrinkToFit="1"/>
    </xf>
    <xf numFmtId="177" fontId="6" fillId="0" borderId="105" xfId="2" applyNumberFormat="1" applyFont="1" applyFill="1" applyBorder="1" applyAlignment="1">
      <alignment horizontal="right" vertical="center" shrinkToFit="1"/>
    </xf>
    <xf numFmtId="177" fontId="6" fillId="0" borderId="21" xfId="2" applyNumberFormat="1" applyFont="1" applyFill="1" applyBorder="1" applyAlignment="1">
      <alignment horizontal="right" vertical="center" shrinkToFit="1"/>
    </xf>
    <xf numFmtId="177" fontId="6" fillId="0" borderId="21" xfId="1" applyNumberFormat="1" applyFont="1" applyFill="1" applyBorder="1" applyAlignment="1">
      <alignment vertical="center" shrinkToFit="1"/>
    </xf>
    <xf numFmtId="177" fontId="6" fillId="0" borderId="22" xfId="1" applyNumberFormat="1" applyFont="1" applyFill="1" applyBorder="1" applyAlignment="1">
      <alignment vertical="center" shrinkToFit="1"/>
    </xf>
    <xf numFmtId="0" fontId="6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right"/>
    </xf>
    <xf numFmtId="177" fontId="5" fillId="0" borderId="0" xfId="1" applyNumberFormat="1" applyFont="1" applyFill="1" applyAlignment="1">
      <alignment horizontal="center" vertical="center"/>
    </xf>
    <xf numFmtId="0" fontId="21" fillId="0" borderId="0" xfId="2" applyFont="1" applyFill="1" applyAlignment="1"/>
    <xf numFmtId="176" fontId="6" fillId="0" borderId="120" xfId="1" applyNumberFormat="1" applyFont="1" applyFill="1" applyBorder="1" applyAlignment="1">
      <alignment horizontal="right" vertical="center"/>
    </xf>
    <xf numFmtId="176" fontId="6" fillId="0" borderId="121" xfId="1" applyNumberFormat="1" applyFont="1" applyFill="1" applyBorder="1" applyAlignment="1">
      <alignment horizontal="right" vertical="center"/>
    </xf>
    <xf numFmtId="176" fontId="6" fillId="0" borderId="122" xfId="1" applyNumberFormat="1" applyFont="1" applyFill="1" applyBorder="1" applyAlignment="1">
      <alignment horizontal="right" vertical="center"/>
    </xf>
    <xf numFmtId="0" fontId="7" fillId="0" borderId="12" xfId="2" applyFont="1" applyFill="1" applyBorder="1" applyAlignment="1">
      <alignment horizontal="right"/>
    </xf>
    <xf numFmtId="176" fontId="6" fillId="0" borderId="96" xfId="1" applyNumberFormat="1" applyFont="1" applyFill="1" applyBorder="1" applyAlignment="1">
      <alignment vertical="center"/>
    </xf>
    <xf numFmtId="176" fontId="6" fillId="0" borderId="97" xfId="1" applyNumberFormat="1" applyFont="1" applyFill="1" applyBorder="1" applyAlignment="1">
      <alignment vertical="center"/>
    </xf>
    <xf numFmtId="176" fontId="6" fillId="0" borderId="97" xfId="1" applyNumberFormat="1" applyFont="1" applyFill="1" applyBorder="1" applyAlignment="1">
      <alignment horizontal="right" vertical="center"/>
    </xf>
    <xf numFmtId="176" fontId="6" fillId="0" borderId="125" xfId="1" applyNumberFormat="1" applyFont="1" applyFill="1" applyBorder="1" applyAlignment="1">
      <alignment horizontal="right" vertical="center"/>
    </xf>
    <xf numFmtId="0" fontId="6" fillId="0" borderId="114" xfId="2" applyFont="1" applyFill="1" applyBorder="1" applyAlignment="1">
      <alignment horizontal="center" vertical="center"/>
    </xf>
    <xf numFmtId="0" fontId="6" fillId="0" borderId="128" xfId="2" quotePrefix="1" applyFont="1" applyFill="1" applyBorder="1" applyAlignment="1">
      <alignment horizontal="center" vertical="center"/>
    </xf>
    <xf numFmtId="176" fontId="6" fillId="0" borderId="129" xfId="1" applyNumberFormat="1" applyFont="1" applyFill="1" applyBorder="1" applyAlignment="1">
      <alignment horizontal="right" vertical="center"/>
    </xf>
    <xf numFmtId="176" fontId="6" fillId="0" borderId="130" xfId="1" applyNumberFormat="1" applyFont="1" applyFill="1" applyBorder="1" applyAlignment="1">
      <alignment horizontal="right" vertical="center"/>
    </xf>
    <xf numFmtId="176" fontId="6" fillId="0" borderId="131" xfId="1" applyNumberFormat="1" applyFont="1" applyFill="1" applyBorder="1" applyAlignment="1">
      <alignment horizontal="right" vertical="center"/>
    </xf>
    <xf numFmtId="0" fontId="6" fillId="0" borderId="27" xfId="2" applyFont="1" applyFill="1" applyBorder="1" applyAlignment="1">
      <alignment horizontal="distributed" vertical="center" indent="2"/>
    </xf>
    <xf numFmtId="177" fontId="6" fillId="0" borderId="103" xfId="1" applyNumberFormat="1" applyFont="1" applyFill="1" applyBorder="1" applyAlignment="1">
      <alignment horizontal="right" vertical="center" shrinkToFit="1"/>
    </xf>
    <xf numFmtId="177" fontId="6" fillId="0" borderId="18" xfId="1" applyNumberFormat="1" applyFont="1" applyFill="1" applyBorder="1" applyAlignment="1">
      <alignment horizontal="right" vertical="center" shrinkToFit="1"/>
    </xf>
    <xf numFmtId="178" fontId="6" fillId="0" borderId="19" xfId="16" applyNumberFormat="1" applyFont="1" applyFill="1" applyBorder="1">
      <alignment vertical="center"/>
    </xf>
    <xf numFmtId="0" fontId="6" fillId="0" borderId="138" xfId="1" applyFont="1" applyFill="1" applyBorder="1" applyAlignment="1">
      <alignment horizontal="right" vertical="center"/>
    </xf>
    <xf numFmtId="0" fontId="6" fillId="0" borderId="61" xfId="1" applyFont="1" applyFill="1" applyBorder="1" applyAlignment="1">
      <alignment horizontal="center" vertical="center"/>
    </xf>
    <xf numFmtId="176" fontId="6" fillId="0" borderId="20" xfId="1" applyNumberFormat="1" applyFont="1" applyFill="1" applyBorder="1" applyAlignment="1">
      <alignment horizontal="right" vertical="center"/>
    </xf>
    <xf numFmtId="176" fontId="6" fillId="0" borderId="21" xfId="1" applyNumberFormat="1" applyFont="1" applyFill="1" applyBorder="1" applyAlignment="1">
      <alignment horizontal="right" vertical="center"/>
    </xf>
    <xf numFmtId="176" fontId="6" fillId="0" borderId="8" xfId="1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horizontal="distributed" vertical="center" indent="2"/>
    </xf>
    <xf numFmtId="180" fontId="6" fillId="0" borderId="20" xfId="2" applyNumberFormat="1" applyFont="1" applyFill="1" applyBorder="1">
      <alignment vertical="center"/>
    </xf>
    <xf numFmtId="180" fontId="6" fillId="0" borderId="21" xfId="2" applyNumberFormat="1" applyFont="1" applyFill="1" applyBorder="1">
      <alignment vertical="center"/>
    </xf>
    <xf numFmtId="180" fontId="6" fillId="0" borderId="22" xfId="2" applyNumberFormat="1" applyFont="1" applyFill="1" applyBorder="1">
      <alignment vertical="center"/>
    </xf>
    <xf numFmtId="0" fontId="7" fillId="0" borderId="0" xfId="1" applyFont="1" applyFill="1" applyAlignment="1">
      <alignment horizontal="left" vertical="center"/>
    </xf>
    <xf numFmtId="0" fontId="6" fillId="0" borderId="124" xfId="1" applyFont="1" applyFill="1" applyBorder="1" applyAlignment="1">
      <alignment horizontal="distributed" vertical="center" indent="1"/>
    </xf>
    <xf numFmtId="0" fontId="6" fillId="0" borderId="100" xfId="1" applyFont="1" applyFill="1" applyBorder="1" applyAlignment="1">
      <alignment horizontal="distributed" vertical="center" indent="1"/>
    </xf>
    <xf numFmtId="0" fontId="6" fillId="0" borderId="126" xfId="1" applyFont="1" applyFill="1" applyBorder="1" applyAlignment="1">
      <alignment horizontal="distributed" vertical="center" indent="1"/>
    </xf>
    <xf numFmtId="0" fontId="6" fillId="0" borderId="132" xfId="1" applyFont="1" applyFill="1" applyBorder="1" applyAlignment="1">
      <alignment horizontal="distributed" vertical="center" indent="1"/>
    </xf>
    <xf numFmtId="0" fontId="6" fillId="0" borderId="23" xfId="2" applyFont="1" applyFill="1" applyBorder="1" applyAlignment="1">
      <alignment horizontal="center" vertical="center"/>
    </xf>
    <xf numFmtId="0" fontId="6" fillId="0" borderId="24" xfId="2" applyFont="1" applyFill="1" applyBorder="1" applyAlignment="1">
      <alignment horizontal="center" vertical="center"/>
    </xf>
    <xf numFmtId="0" fontId="6" fillId="0" borderId="123" xfId="1" applyFont="1" applyFill="1" applyBorder="1" applyAlignment="1">
      <alignment horizontal="distributed" vertical="center" indent="1"/>
    </xf>
    <xf numFmtId="0" fontId="6" fillId="0" borderId="122" xfId="1" applyFont="1" applyFill="1" applyBorder="1" applyAlignment="1">
      <alignment horizontal="distributed" vertical="center" indent="1"/>
    </xf>
    <xf numFmtId="0" fontId="19" fillId="0" borderId="9" xfId="1" applyFont="1" applyFill="1" applyBorder="1" applyAlignment="1">
      <alignment horizontal="distributed" vertical="center" indent="1"/>
    </xf>
    <xf numFmtId="0" fontId="19" fillId="0" borderId="5" xfId="1" applyFont="1" applyFill="1" applyBorder="1" applyAlignment="1">
      <alignment horizontal="distributed" vertical="center" indent="1"/>
    </xf>
    <xf numFmtId="0" fontId="6" fillId="0" borderId="127" xfId="1" applyFont="1" applyFill="1" applyBorder="1" applyAlignment="1">
      <alignment horizontal="distributed" vertical="center" indent="1"/>
    </xf>
    <xf numFmtId="0" fontId="19" fillId="0" borderId="7" xfId="4" applyFont="1" applyFill="1" applyBorder="1" applyAlignment="1">
      <alignment horizontal="distributed" shrinkToFit="1"/>
    </xf>
    <xf numFmtId="0" fontId="19" fillId="0" borderId="8" xfId="4" applyFont="1" applyFill="1" applyBorder="1" applyAlignment="1">
      <alignment horizontal="distributed" shrinkToFit="1"/>
    </xf>
    <xf numFmtId="0" fontId="6" fillId="0" borderId="6" xfId="3" applyFont="1" applyFill="1" applyBorder="1" applyAlignment="1">
      <alignment horizontal="distributed" vertical="center" wrapText="1" indent="2"/>
    </xf>
    <xf numFmtId="0" fontId="6" fillId="0" borderId="8" xfId="3" applyFont="1" applyFill="1" applyBorder="1" applyAlignment="1">
      <alignment horizontal="distributed" vertical="center" wrapText="1" indent="2"/>
    </xf>
    <xf numFmtId="0" fontId="6" fillId="0" borderId="10" xfId="3" applyFont="1" applyFill="1" applyBorder="1" applyAlignment="1">
      <alignment horizontal="distributed" vertical="center" indent="2"/>
    </xf>
    <xf numFmtId="0" fontId="6" fillId="0" borderId="11" xfId="3" applyFont="1" applyFill="1" applyBorder="1" applyAlignment="1">
      <alignment horizontal="distributed" vertical="center" indent="2"/>
    </xf>
    <xf numFmtId="0" fontId="6" fillId="0" borderId="10" xfId="4" applyFont="1" applyFill="1" applyBorder="1" applyAlignment="1">
      <alignment horizontal="distributed" vertical="center" indent="1" shrinkToFit="1"/>
    </xf>
    <xf numFmtId="0" fontId="6" fillId="0" borderId="11" xfId="4" applyFont="1" applyFill="1" applyBorder="1" applyAlignment="1">
      <alignment horizontal="distributed" vertical="center" indent="1" shrinkToFit="1"/>
    </xf>
    <xf numFmtId="0" fontId="6" fillId="0" borderId="6" xfId="4" applyFont="1" applyFill="1" applyBorder="1" applyAlignment="1">
      <alignment horizontal="distributed" vertical="center" indent="1" shrinkToFit="1"/>
    </xf>
    <xf numFmtId="0" fontId="6" fillId="0" borderId="8" xfId="4" applyFont="1" applyFill="1" applyBorder="1" applyAlignment="1">
      <alignment horizontal="distributed" vertical="center" indent="1" shrinkToFit="1"/>
    </xf>
    <xf numFmtId="0" fontId="6" fillId="0" borderId="10" xfId="4" applyFont="1" applyFill="1" applyBorder="1" applyAlignment="1">
      <alignment horizontal="center" vertical="center" shrinkToFit="1"/>
    </xf>
    <xf numFmtId="0" fontId="6" fillId="0" borderId="11" xfId="4" applyFont="1" applyFill="1" applyBorder="1" applyAlignment="1">
      <alignment horizontal="center" vertical="center" shrinkToFit="1"/>
    </xf>
    <xf numFmtId="0" fontId="6" fillId="0" borderId="149" xfId="4" applyFont="1" applyFill="1" applyBorder="1" applyAlignment="1">
      <alignment horizontal="distributed" vertical="center" indent="1" shrinkToFit="1"/>
    </xf>
    <xf numFmtId="0" fontId="6" fillId="0" borderId="122" xfId="4" applyFont="1" applyFill="1" applyBorder="1" applyAlignment="1">
      <alignment horizontal="distributed" vertical="center" indent="1" shrinkToFit="1"/>
    </xf>
    <xf numFmtId="0" fontId="6" fillId="0" borderId="9" xfId="4" applyFont="1" applyFill="1" applyBorder="1" applyAlignment="1">
      <alignment horizontal="center" vertical="distributed" shrinkToFit="1"/>
    </xf>
    <xf numFmtId="0" fontId="6" fillId="0" borderId="5" xfId="4" applyFont="1" applyFill="1" applyBorder="1" applyAlignment="1">
      <alignment horizontal="center" vertical="distributed" shrinkToFit="1"/>
    </xf>
    <xf numFmtId="0" fontId="19" fillId="0" borderId="6" xfId="4" applyFont="1" applyFill="1" applyBorder="1" applyAlignment="1">
      <alignment horizontal="distributed" shrinkToFit="1"/>
    </xf>
    <xf numFmtId="0" fontId="6" fillId="0" borderId="150" xfId="4" applyFont="1" applyFill="1" applyBorder="1" applyAlignment="1">
      <alignment horizontal="distributed" vertical="center" indent="1"/>
    </xf>
    <xf numFmtId="0" fontId="6" fillId="0" borderId="13" xfId="4" applyFont="1" applyFill="1" applyBorder="1" applyAlignment="1">
      <alignment horizontal="distributed" vertical="center" indent="1"/>
    </xf>
    <xf numFmtId="0" fontId="6" fillId="0" borderId="37" xfId="4" applyFont="1" applyFill="1" applyBorder="1" applyAlignment="1">
      <alignment horizontal="distributed" vertical="center" indent="1" shrinkToFit="1"/>
    </xf>
    <xf numFmtId="0" fontId="6" fillId="0" borderId="6" xfId="4" applyFont="1" applyFill="1" applyBorder="1" applyAlignment="1">
      <alignment horizontal="center" vertical="center" shrinkToFit="1"/>
    </xf>
    <xf numFmtId="0" fontId="6" fillId="0" borderId="8" xfId="4" applyFont="1" applyFill="1" applyBorder="1" applyAlignment="1">
      <alignment horizontal="center" vertical="center" shrinkToFit="1"/>
    </xf>
    <xf numFmtId="0" fontId="19" fillId="0" borderId="117" xfId="4" applyFont="1" applyFill="1" applyBorder="1" applyAlignment="1">
      <alignment horizontal="distributed" shrinkToFit="1"/>
    </xf>
    <xf numFmtId="0" fontId="19" fillId="0" borderId="111" xfId="4" applyFont="1" applyFill="1" applyBorder="1" applyAlignment="1">
      <alignment horizontal="distributed" shrinkToFit="1"/>
    </xf>
    <xf numFmtId="0" fontId="6" fillId="0" borderId="150" xfId="4" applyFont="1" applyFill="1" applyBorder="1" applyAlignment="1">
      <alignment horizontal="distributed" vertical="center" indent="1" shrinkToFit="1"/>
    </xf>
    <xf numFmtId="0" fontId="6" fillId="0" borderId="13" xfId="4" applyFont="1" applyFill="1" applyBorder="1" applyAlignment="1">
      <alignment horizontal="distributed" vertical="center" indent="1" shrinkToFit="1"/>
    </xf>
    <xf numFmtId="0" fontId="19" fillId="0" borderId="10" xfId="3" applyFont="1" applyFill="1" applyBorder="1" applyAlignment="1">
      <alignment horizontal="distributed" vertical="center" indent="2"/>
    </xf>
    <xf numFmtId="0" fontId="19" fillId="0" borderId="11" xfId="3" applyFont="1" applyFill="1" applyBorder="1" applyAlignment="1">
      <alignment horizontal="distributed" vertical="center" indent="2"/>
    </xf>
    <xf numFmtId="0" fontId="6" fillId="0" borderId="23" xfId="4" applyFont="1" applyFill="1" applyBorder="1" applyAlignment="1">
      <alignment horizontal="center" vertical="center"/>
    </xf>
    <xf numFmtId="0" fontId="6" fillId="0" borderId="24" xfId="4" applyFont="1" applyFill="1" applyBorder="1" applyAlignment="1">
      <alignment horizontal="center" vertical="center"/>
    </xf>
    <xf numFmtId="0" fontId="2" fillId="0" borderId="0" xfId="7" applyFont="1" applyFill="1" applyAlignment="1">
      <alignment horizontal="center" vertical="top" textRotation="255"/>
    </xf>
    <xf numFmtId="0" fontId="2" fillId="0" borderId="0" xfId="7" applyFont="1" applyFill="1" applyAlignment="1">
      <alignment horizontal="center" vertical="top" textRotation="255" wrapText="1"/>
    </xf>
    <xf numFmtId="0" fontId="23" fillId="0" borderId="0" xfId="7" applyFont="1" applyFill="1" applyAlignment="1">
      <alignment horizontal="left" vertical="center"/>
    </xf>
    <xf numFmtId="0" fontId="25" fillId="0" borderId="0" xfId="7" applyFont="1" applyFill="1" applyAlignment="1">
      <alignment horizontal="center" vertical="top" textRotation="255"/>
    </xf>
    <xf numFmtId="0" fontId="2" fillId="0" borderId="0" xfId="7" applyFont="1" applyFill="1" applyAlignment="1">
      <alignment horizontal="right" vertical="top" textRotation="255" wrapText="1"/>
    </xf>
    <xf numFmtId="0" fontId="2" fillId="0" borderId="0" xfId="7" applyFont="1" applyFill="1" applyAlignment="1">
      <alignment horizontal="center" vertical="top" textRotation="255" shrinkToFit="1"/>
    </xf>
    <xf numFmtId="0" fontId="2" fillId="0" borderId="1" xfId="7" applyFont="1" applyFill="1" applyBorder="1" applyAlignment="1">
      <alignment horizontal="center" vertical="distributed" textRotation="255" wrapText="1"/>
    </xf>
    <xf numFmtId="0" fontId="2" fillId="0" borderId="3" xfId="7" applyFont="1" applyFill="1" applyBorder="1" applyAlignment="1">
      <alignment horizontal="center" vertical="distributed" textRotation="255" wrapText="1"/>
    </xf>
    <xf numFmtId="0" fontId="2" fillId="0" borderId="10" xfId="7" applyFont="1" applyFill="1" applyBorder="1" applyAlignment="1">
      <alignment horizontal="center" vertical="distributed" textRotation="255" wrapText="1"/>
    </xf>
    <xf numFmtId="0" fontId="2" fillId="0" borderId="11" xfId="7" applyFont="1" applyFill="1" applyBorder="1" applyAlignment="1">
      <alignment horizontal="center" vertical="distributed" textRotation="255" wrapText="1"/>
    </xf>
    <xf numFmtId="0" fontId="2" fillId="0" borderId="6" xfId="7" applyFont="1" applyFill="1" applyBorder="1" applyAlignment="1">
      <alignment horizontal="center" vertical="distributed" textRotation="255" wrapText="1"/>
    </xf>
    <xf numFmtId="0" fontId="2" fillId="0" borderId="8" xfId="7" applyFont="1" applyFill="1" applyBorder="1" applyAlignment="1">
      <alignment horizontal="center" vertical="distributed" textRotation="255" wrapText="1"/>
    </xf>
    <xf numFmtId="0" fontId="25" fillId="0" borderId="1" xfId="7" applyFont="1" applyFill="1" applyBorder="1" applyAlignment="1">
      <alignment horizontal="center" vertical="distributed" textRotation="255"/>
    </xf>
    <xf numFmtId="0" fontId="25" fillId="0" borderId="3" xfId="7" applyFont="1" applyFill="1" applyBorder="1" applyAlignment="1">
      <alignment horizontal="center" vertical="distributed" textRotation="255"/>
    </xf>
    <xf numFmtId="0" fontId="25" fillId="0" borderId="10" xfId="7" applyFont="1" applyFill="1" applyBorder="1" applyAlignment="1">
      <alignment horizontal="center" vertical="distributed" textRotation="255"/>
    </xf>
    <xf numFmtId="0" fontId="25" fillId="0" borderId="11" xfId="7" applyFont="1" applyFill="1" applyBorder="1" applyAlignment="1">
      <alignment horizontal="center" vertical="distributed" textRotation="255"/>
    </xf>
    <xf numFmtId="0" fontId="25" fillId="0" borderId="6" xfId="7" applyFont="1" applyFill="1" applyBorder="1" applyAlignment="1">
      <alignment horizontal="center" vertical="distributed" textRotation="255"/>
    </xf>
    <xf numFmtId="0" fontId="25" fillId="0" borderId="8" xfId="7" applyFont="1" applyFill="1" applyBorder="1" applyAlignment="1">
      <alignment horizontal="center" vertical="distributed" textRotation="255"/>
    </xf>
    <xf numFmtId="0" fontId="2" fillId="0" borderId="1" xfId="7" applyFont="1" applyFill="1" applyBorder="1" applyAlignment="1">
      <alignment horizontal="center" vertical="distributed" textRotation="255"/>
    </xf>
    <xf numFmtId="0" fontId="2" fillId="0" borderId="3" xfId="7" applyFont="1" applyFill="1" applyBorder="1" applyAlignment="1">
      <alignment horizontal="center" vertical="distributed" textRotation="255"/>
    </xf>
    <xf numFmtId="0" fontId="2" fillId="0" borderId="10" xfId="7" applyFont="1" applyFill="1" applyBorder="1" applyAlignment="1">
      <alignment horizontal="center" vertical="distributed" textRotation="255"/>
    </xf>
    <xf numFmtId="0" fontId="2" fillId="0" borderId="11" xfId="7" applyFont="1" applyFill="1" applyBorder="1" applyAlignment="1">
      <alignment horizontal="center" vertical="distributed" textRotation="255"/>
    </xf>
    <xf numFmtId="0" fontId="2" fillId="0" borderId="6" xfId="7" applyFont="1" applyFill="1" applyBorder="1" applyAlignment="1">
      <alignment horizontal="center" vertical="distributed" textRotation="255"/>
    </xf>
    <xf numFmtId="0" fontId="2" fillId="0" borderId="8" xfId="7" applyFont="1" applyFill="1" applyBorder="1" applyAlignment="1">
      <alignment horizontal="center" vertical="distributed" textRotation="255"/>
    </xf>
    <xf numFmtId="0" fontId="12" fillId="0" borderId="0" xfId="7" applyFont="1" applyFill="1" applyAlignment="1">
      <alignment horizontal="center" vertical="distributed" textRotation="255" shrinkToFit="1"/>
    </xf>
    <xf numFmtId="0" fontId="2" fillId="0" borderId="1" xfId="7" applyFont="1" applyFill="1" applyBorder="1" applyAlignment="1">
      <alignment horizontal="center" vertical="distributed" textRotation="255" shrinkToFit="1"/>
    </xf>
    <xf numFmtId="0" fontId="2" fillId="0" borderId="3" xfId="7" applyFont="1" applyFill="1" applyBorder="1" applyAlignment="1">
      <alignment horizontal="center" vertical="distributed" textRotation="255" shrinkToFit="1"/>
    </xf>
    <xf numFmtId="0" fontId="2" fillId="0" borderId="10" xfId="7" applyFont="1" applyFill="1" applyBorder="1" applyAlignment="1">
      <alignment horizontal="center" vertical="distributed" textRotation="255" shrinkToFit="1"/>
    </xf>
    <xf numFmtId="0" fontId="2" fillId="0" borderId="11" xfId="7" applyFont="1" applyFill="1" applyBorder="1" applyAlignment="1">
      <alignment horizontal="center" vertical="distributed" textRotation="255" shrinkToFit="1"/>
    </xf>
    <xf numFmtId="0" fontId="2" fillId="0" borderId="6" xfId="7" applyFont="1" applyFill="1" applyBorder="1" applyAlignment="1">
      <alignment horizontal="center" vertical="distributed" textRotation="255" shrinkToFit="1"/>
    </xf>
    <xf numFmtId="0" fontId="2" fillId="0" borderId="8" xfId="7" applyFont="1" applyFill="1" applyBorder="1" applyAlignment="1">
      <alignment horizontal="center" vertical="distributed" textRotation="255" shrinkToFit="1"/>
    </xf>
    <xf numFmtId="0" fontId="2" fillId="0" borderId="1" xfId="7" applyFont="1" applyFill="1" applyBorder="1" applyAlignment="1">
      <alignment horizontal="center" vertical="top" textRotation="255" shrinkToFit="1"/>
    </xf>
    <xf numFmtId="0" fontId="2" fillId="0" borderId="3" xfId="7" applyFont="1" applyFill="1" applyBorder="1" applyAlignment="1">
      <alignment horizontal="center" vertical="top" textRotation="255" shrinkToFit="1"/>
    </xf>
    <xf numFmtId="0" fontId="2" fillId="0" borderId="10" xfId="7" applyFont="1" applyFill="1" applyBorder="1" applyAlignment="1">
      <alignment horizontal="center" vertical="top" textRotation="255" shrinkToFit="1"/>
    </xf>
    <xf numFmtId="0" fontId="2" fillId="0" borderId="11" xfId="7" applyFont="1" applyFill="1" applyBorder="1" applyAlignment="1">
      <alignment horizontal="center" vertical="top" textRotation="255" shrinkToFit="1"/>
    </xf>
    <xf numFmtId="0" fontId="2" fillId="0" borderId="6" xfId="7" applyFont="1" applyFill="1" applyBorder="1" applyAlignment="1">
      <alignment horizontal="center" vertical="top" textRotation="255" shrinkToFit="1"/>
    </xf>
    <xf numFmtId="0" fontId="2" fillId="0" borderId="8" xfId="7" applyFont="1" applyFill="1" applyBorder="1" applyAlignment="1">
      <alignment horizontal="center" vertical="top" textRotation="255" shrinkToFit="1"/>
    </xf>
    <xf numFmtId="0" fontId="27" fillId="0" borderId="0" xfId="7" applyFont="1" applyFill="1" applyAlignment="1">
      <alignment horizontal="left" vertical="center"/>
    </xf>
    <xf numFmtId="0" fontId="6" fillId="0" borderId="14" xfId="2" applyFont="1" applyFill="1" applyBorder="1" applyAlignment="1">
      <alignment horizontal="center" vertical="center"/>
    </xf>
    <xf numFmtId="0" fontId="6" fillId="0" borderId="1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118" xfId="2" applyFont="1" applyFill="1" applyBorder="1" applyAlignment="1">
      <alignment horizontal="center" vertical="center"/>
    </xf>
    <xf numFmtId="0" fontId="6" fillId="0" borderId="108" xfId="2" applyFont="1" applyFill="1" applyBorder="1" applyAlignment="1">
      <alignment horizontal="center" vertical="center"/>
    </xf>
    <xf numFmtId="0" fontId="6" fillId="0" borderId="109" xfId="2" applyFont="1" applyFill="1" applyBorder="1" applyAlignment="1">
      <alignment horizontal="center" vertical="center"/>
    </xf>
    <xf numFmtId="0" fontId="6" fillId="0" borderId="104" xfId="2" applyFont="1" applyFill="1" applyBorder="1" applyAlignment="1">
      <alignment horizontal="center" vertical="center"/>
    </xf>
    <xf numFmtId="0" fontId="6" fillId="0" borderId="102" xfId="2" applyFont="1" applyFill="1" applyBorder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6" fillId="0" borderId="106" xfId="2" applyFont="1" applyFill="1" applyBorder="1" applyAlignment="1">
      <alignment horizontal="center" vertical="center"/>
    </xf>
    <xf numFmtId="0" fontId="6" fillId="0" borderId="111" xfId="2" applyFont="1" applyFill="1" applyBorder="1" applyAlignment="1">
      <alignment horizontal="center" vertical="center"/>
    </xf>
    <xf numFmtId="0" fontId="6" fillId="0" borderId="105" xfId="2" applyFont="1" applyFill="1" applyBorder="1" applyAlignment="1">
      <alignment horizontal="center" vertical="center"/>
    </xf>
    <xf numFmtId="0" fontId="6" fillId="0" borderId="103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center" vertical="center"/>
    </xf>
    <xf numFmtId="0" fontId="6" fillId="0" borderId="119" xfId="2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right" vertical="center"/>
    </xf>
    <xf numFmtId="0" fontId="6" fillId="0" borderId="14" xfId="8" applyFont="1" applyFill="1" applyBorder="1" applyAlignment="1">
      <alignment horizontal="center" vertical="center"/>
    </xf>
    <xf numFmtId="0" fontId="6" fillId="0" borderId="10" xfId="8" applyFont="1" applyFill="1" applyBorder="1" applyAlignment="1">
      <alignment horizontal="center" vertical="center"/>
    </xf>
    <xf numFmtId="0" fontId="6" fillId="0" borderId="15" xfId="8" applyFont="1" applyFill="1" applyBorder="1" applyAlignment="1">
      <alignment horizontal="center" vertical="center"/>
    </xf>
    <xf numFmtId="0" fontId="6" fillId="0" borderId="16" xfId="8" applyFont="1" applyFill="1" applyBorder="1" applyAlignment="1">
      <alignment horizontal="center" vertical="center"/>
    </xf>
    <xf numFmtId="0" fontId="6" fillId="0" borderId="0" xfId="8" applyFont="1" applyFill="1" applyAlignment="1">
      <alignment horizontal="center" vertical="center"/>
    </xf>
    <xf numFmtId="0" fontId="6" fillId="0" borderId="11" xfId="8" applyFont="1" applyFill="1" applyBorder="1" applyAlignment="1">
      <alignment horizontal="center" vertical="center"/>
    </xf>
    <xf numFmtId="0" fontId="6" fillId="0" borderId="65" xfId="8" applyFont="1" applyFill="1" applyBorder="1" applyAlignment="1">
      <alignment horizontal="center" vertical="distributed" textRotation="255" indent="1"/>
    </xf>
    <xf numFmtId="0" fontId="6" fillId="0" borderId="27" xfId="8" applyFont="1" applyFill="1" applyBorder="1" applyAlignment="1">
      <alignment horizontal="center" vertical="distributed" textRotation="255" indent="1"/>
    </xf>
    <xf numFmtId="0" fontId="6" fillId="0" borderId="66" xfId="8" applyFont="1" applyFill="1" applyBorder="1" applyAlignment="1">
      <alignment horizontal="center" vertical="center"/>
    </xf>
    <xf numFmtId="0" fontId="6" fillId="0" borderId="67" xfId="8" applyFont="1" applyFill="1" applyBorder="1" applyAlignment="1">
      <alignment horizontal="center" vertical="center"/>
    </xf>
    <xf numFmtId="0" fontId="6" fillId="0" borderId="68" xfId="8" applyFont="1" applyFill="1" applyBorder="1" applyAlignment="1">
      <alignment horizontal="center" vertical="center"/>
    </xf>
    <xf numFmtId="0" fontId="6" fillId="0" borderId="36" xfId="8" applyFont="1" applyFill="1" applyBorder="1" applyAlignment="1">
      <alignment horizontal="center" vertical="distributed" textRotation="255" indent="1"/>
    </xf>
    <xf numFmtId="0" fontId="6" fillId="0" borderId="69" xfId="8" applyFont="1" applyFill="1" applyBorder="1" applyAlignment="1">
      <alignment horizontal="center" vertical="center"/>
    </xf>
    <xf numFmtId="0" fontId="6" fillId="0" borderId="31" xfId="8" applyFont="1" applyFill="1" applyBorder="1" applyAlignment="1">
      <alignment horizontal="center" vertical="center"/>
    </xf>
    <xf numFmtId="0" fontId="6" fillId="0" borderId="70" xfId="8" applyFont="1" applyFill="1" applyBorder="1" applyAlignment="1">
      <alignment horizontal="center" vertical="center"/>
    </xf>
    <xf numFmtId="0" fontId="6" fillId="0" borderId="71" xfId="8" applyFont="1" applyFill="1" applyBorder="1" applyAlignment="1">
      <alignment horizontal="center" vertical="center"/>
    </xf>
    <xf numFmtId="0" fontId="6" fillId="0" borderId="72" xfId="8" applyFont="1" applyFill="1" applyBorder="1" applyAlignment="1">
      <alignment horizontal="center" vertical="center"/>
    </xf>
    <xf numFmtId="0" fontId="6" fillId="0" borderId="9" xfId="8" applyFont="1" applyFill="1" applyBorder="1" applyAlignment="1">
      <alignment horizontal="center" vertical="center" shrinkToFit="1"/>
    </xf>
    <xf numFmtId="0" fontId="6" fillId="0" borderId="4" xfId="8" applyFont="1" applyFill="1" applyBorder="1" applyAlignment="1">
      <alignment horizontal="center" vertical="center" shrinkToFit="1"/>
    </xf>
    <xf numFmtId="0" fontId="6" fillId="0" borderId="5" xfId="8" applyFont="1" applyFill="1" applyBorder="1" applyAlignment="1">
      <alignment horizontal="center" vertical="center" shrinkToFit="1"/>
    </xf>
    <xf numFmtId="0" fontId="6" fillId="0" borderId="117" xfId="2" applyFont="1" applyFill="1" applyBorder="1" applyAlignment="1">
      <alignment horizontal="center" vertical="center"/>
    </xf>
    <xf numFmtId="0" fontId="6" fillId="0" borderId="144" xfId="2" applyFont="1" applyFill="1" applyBorder="1" applyAlignment="1">
      <alignment horizontal="center" vertical="center"/>
    </xf>
    <xf numFmtId="0" fontId="6" fillId="0" borderId="110" xfId="2" applyFont="1" applyFill="1" applyBorder="1" applyAlignment="1">
      <alignment horizontal="center" vertical="center"/>
    </xf>
    <xf numFmtId="49" fontId="6" fillId="0" borderId="102" xfId="11" applyNumberFormat="1" applyFont="1" applyFill="1" applyBorder="1" applyAlignment="1">
      <alignment horizontal="left" vertical="center" wrapText="1"/>
    </xf>
    <xf numFmtId="49" fontId="6" fillId="0" borderId="0" xfId="11" applyNumberFormat="1" applyFont="1" applyFill="1" applyAlignment="1">
      <alignment horizontal="left" vertical="center" wrapText="1"/>
    </xf>
    <xf numFmtId="49" fontId="6" fillId="0" borderId="11" xfId="11" applyNumberFormat="1" applyFont="1" applyFill="1" applyBorder="1" applyAlignment="1">
      <alignment horizontal="left" vertical="center" wrapText="1"/>
    </xf>
    <xf numFmtId="0" fontId="7" fillId="0" borderId="2" xfId="11" applyFont="1" applyFill="1" applyBorder="1" applyAlignment="1">
      <alignment horizontal="left" vertical="center"/>
    </xf>
    <xf numFmtId="49" fontId="6" fillId="0" borderId="104" xfId="11" applyNumberFormat="1" applyFont="1" applyFill="1" applyBorder="1" applyAlignment="1">
      <alignment horizontal="left" vertical="center" wrapText="1"/>
    </xf>
    <xf numFmtId="49" fontId="6" fillId="0" borderId="7" xfId="11" applyNumberFormat="1" applyFont="1" applyFill="1" applyBorder="1" applyAlignment="1">
      <alignment horizontal="left" vertical="center" wrapText="1"/>
    </xf>
    <xf numFmtId="49" fontId="6" fillId="0" borderId="8" xfId="11" applyNumberFormat="1" applyFont="1" applyFill="1" applyBorder="1" applyAlignment="1">
      <alignment horizontal="left" vertical="center" wrapText="1"/>
    </xf>
    <xf numFmtId="49" fontId="6" fillId="0" borderId="98" xfId="11" applyNumberFormat="1" applyFont="1" applyFill="1" applyBorder="1" applyAlignment="1">
      <alignment horizontal="left" vertical="center" wrapText="1"/>
    </xf>
    <xf numFmtId="49" fontId="6" fillId="0" borderId="99" xfId="11" applyNumberFormat="1" applyFont="1" applyFill="1" applyBorder="1" applyAlignment="1">
      <alignment horizontal="left" vertical="center" wrapText="1"/>
    </xf>
    <xf numFmtId="49" fontId="6" fillId="0" borderId="100" xfId="11" applyNumberFormat="1" applyFont="1" applyFill="1" applyBorder="1" applyAlignment="1">
      <alignment horizontal="left" vertical="center" wrapText="1"/>
    </xf>
    <xf numFmtId="0" fontId="19" fillId="0" borderId="152" xfId="11" applyFont="1" applyFill="1" applyBorder="1" applyAlignment="1">
      <alignment horizontal="center" vertical="center" wrapText="1"/>
    </xf>
    <xf numFmtId="0" fontId="19" fillId="0" borderId="151" xfId="11" applyFont="1" applyFill="1" applyBorder="1" applyAlignment="1">
      <alignment horizontal="center" vertical="center" wrapText="1"/>
    </xf>
    <xf numFmtId="0" fontId="19" fillId="0" borderId="153" xfId="11" applyFont="1" applyFill="1" applyBorder="1" applyAlignment="1">
      <alignment horizontal="center" vertical="center" wrapText="1"/>
    </xf>
    <xf numFmtId="49" fontId="6" fillId="0" borderId="156" xfId="11" applyNumberFormat="1" applyFont="1" applyFill="1" applyBorder="1" applyAlignment="1">
      <alignment horizontal="left" vertical="center" wrapText="1"/>
    </xf>
    <xf numFmtId="49" fontId="6" fillId="0" borderId="157" xfId="11" applyNumberFormat="1" applyFont="1" applyFill="1" applyBorder="1" applyAlignment="1">
      <alignment horizontal="left" vertical="center" wrapText="1"/>
    </xf>
    <xf numFmtId="49" fontId="6" fillId="0" borderId="158" xfId="11" applyNumberFormat="1" applyFont="1" applyFill="1" applyBorder="1" applyAlignment="1">
      <alignment horizontal="left" vertical="center" wrapText="1"/>
    </xf>
    <xf numFmtId="49" fontId="6" fillId="0" borderId="159" xfId="11" applyNumberFormat="1" applyFont="1" applyFill="1" applyBorder="1" applyAlignment="1">
      <alignment horizontal="left" vertical="center" wrapText="1"/>
    </xf>
    <xf numFmtId="49" fontId="6" fillId="0" borderId="160" xfId="11" applyNumberFormat="1" applyFont="1" applyFill="1" applyBorder="1" applyAlignment="1">
      <alignment horizontal="left" vertical="center" wrapText="1"/>
    </xf>
    <xf numFmtId="49" fontId="6" fillId="0" borderId="127" xfId="11" applyNumberFormat="1" applyFont="1" applyFill="1" applyBorder="1" applyAlignment="1">
      <alignment horizontal="left" vertical="center" wrapText="1"/>
    </xf>
    <xf numFmtId="49" fontId="6" fillId="0" borderId="102" xfId="11" applyNumberFormat="1" applyFont="1" applyFill="1" applyBorder="1" applyAlignment="1">
      <alignment horizontal="left" vertical="center" wrapText="1" shrinkToFit="1"/>
    </xf>
    <xf numFmtId="49" fontId="6" fillId="0" borderId="0" xfId="11" applyNumberFormat="1" applyFont="1" applyFill="1" applyAlignment="1">
      <alignment horizontal="left" vertical="center" wrapText="1" shrinkToFit="1"/>
    </xf>
    <xf numFmtId="49" fontId="6" fillId="0" borderId="11" xfId="11" applyNumberFormat="1" applyFont="1" applyFill="1" applyBorder="1" applyAlignment="1">
      <alignment horizontal="left" vertical="center" wrapText="1" shrinkToFit="1"/>
    </xf>
    <xf numFmtId="0" fontId="6" fillId="0" borderId="142" xfId="11" applyFont="1" applyFill="1" applyBorder="1" applyAlignment="1">
      <alignment horizontal="center" vertical="center" wrapText="1"/>
    </xf>
    <xf numFmtId="0" fontId="6" fillId="0" borderId="141" xfId="11" applyFont="1" applyFill="1" applyBorder="1" applyAlignment="1">
      <alignment horizontal="center" vertical="center" wrapText="1"/>
    </xf>
    <xf numFmtId="0" fontId="6" fillId="0" borderId="24" xfId="11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left" vertical="center" wrapText="1"/>
    </xf>
    <xf numFmtId="0" fontId="6" fillId="0" borderId="65" xfId="2" applyFont="1" applyFill="1" applyBorder="1" applyAlignment="1">
      <alignment horizontal="center" vertical="center"/>
    </xf>
    <xf numFmtId="0" fontId="6" fillId="0" borderId="28" xfId="2" applyFont="1" applyFill="1" applyBorder="1" applyAlignment="1">
      <alignment horizontal="center" vertical="center"/>
    </xf>
    <xf numFmtId="0" fontId="6" fillId="0" borderId="85" xfId="2" applyFont="1" applyFill="1" applyBorder="1" applyAlignment="1">
      <alignment horizontal="center" vertical="center"/>
    </xf>
    <xf numFmtId="0" fontId="6" fillId="0" borderId="107" xfId="2" applyFont="1" applyFill="1" applyBorder="1" applyAlignment="1">
      <alignment horizontal="center" vertical="center"/>
    </xf>
    <xf numFmtId="0" fontId="6" fillId="0" borderId="86" xfId="2" applyFont="1" applyFill="1" applyBorder="1" applyAlignment="1">
      <alignment horizontal="center" vertical="center"/>
    </xf>
    <xf numFmtId="49" fontId="7" fillId="0" borderId="2" xfId="12" applyNumberFormat="1" applyFont="1" applyFill="1" applyBorder="1" applyAlignment="1">
      <alignment horizontal="left" vertical="center"/>
    </xf>
    <xf numFmtId="49" fontId="6" fillId="0" borderId="14" xfId="2" applyNumberFormat="1" applyFont="1" applyFill="1" applyBorder="1" applyAlignment="1">
      <alignment horizontal="center" vertical="center"/>
    </xf>
    <xf numFmtId="49" fontId="6" fillId="0" borderId="15" xfId="2" applyNumberFormat="1" applyFont="1" applyFill="1" applyBorder="1" applyAlignment="1">
      <alignment horizontal="center" vertical="center"/>
    </xf>
    <xf numFmtId="49" fontId="6" fillId="0" borderId="16" xfId="2" applyNumberFormat="1" applyFont="1" applyFill="1" applyBorder="1" applyAlignment="1">
      <alignment horizontal="center" vertical="center"/>
    </xf>
    <xf numFmtId="49" fontId="6" fillId="0" borderId="6" xfId="2" applyNumberFormat="1" applyFont="1" applyFill="1" applyBorder="1" applyAlignment="1">
      <alignment horizontal="center" vertical="center"/>
    </xf>
    <xf numFmtId="49" fontId="6" fillId="0" borderId="7" xfId="2" applyNumberFormat="1" applyFont="1" applyFill="1" applyBorder="1" applyAlignment="1">
      <alignment horizontal="center" vertical="center"/>
    </xf>
    <xf numFmtId="49" fontId="6" fillId="0" borderId="8" xfId="2" applyNumberFormat="1" applyFont="1" applyFill="1" applyBorder="1" applyAlignment="1">
      <alignment horizontal="center" vertical="center"/>
    </xf>
    <xf numFmtId="0" fontId="6" fillId="0" borderId="65" xfId="2" applyFont="1" applyFill="1" applyBorder="1" applyAlignment="1">
      <alignment horizontal="center" vertical="center" wrapText="1"/>
    </xf>
    <xf numFmtId="0" fontId="6" fillId="0" borderId="28" xfId="2" applyFont="1" applyFill="1" applyBorder="1" applyAlignment="1">
      <alignment horizontal="center" vertical="center" wrapText="1"/>
    </xf>
    <xf numFmtId="49" fontId="6" fillId="0" borderId="14" xfId="12" applyNumberFormat="1" applyFont="1" applyFill="1" applyBorder="1" applyAlignment="1">
      <alignment horizontal="center" vertical="center"/>
    </xf>
    <xf numFmtId="49" fontId="6" fillId="0" borderId="15" xfId="12" applyNumberFormat="1" applyFont="1" applyFill="1" applyBorder="1" applyAlignment="1">
      <alignment horizontal="center" vertical="center"/>
    </xf>
    <xf numFmtId="49" fontId="6" fillId="0" borderId="16" xfId="12" applyNumberFormat="1" applyFont="1" applyFill="1" applyBorder="1" applyAlignment="1">
      <alignment horizontal="center" vertical="center"/>
    </xf>
    <xf numFmtId="49" fontId="6" fillId="0" borderId="6" xfId="12" applyNumberFormat="1" applyFont="1" applyFill="1" applyBorder="1" applyAlignment="1">
      <alignment horizontal="center" vertical="center"/>
    </xf>
    <xf numFmtId="49" fontId="6" fillId="0" borderId="7" xfId="12" applyNumberFormat="1" applyFont="1" applyFill="1" applyBorder="1" applyAlignment="1">
      <alignment horizontal="center" vertical="center"/>
    </xf>
    <xf numFmtId="49" fontId="6" fillId="0" borderId="8" xfId="12" applyNumberFormat="1" applyFont="1" applyFill="1" applyBorder="1" applyAlignment="1">
      <alignment horizontal="center" vertical="center"/>
    </xf>
    <xf numFmtId="0" fontId="6" fillId="0" borderId="65" xfId="12" applyFont="1" applyFill="1" applyBorder="1" applyAlignment="1">
      <alignment horizontal="center" vertical="center" wrapText="1"/>
    </xf>
    <xf numFmtId="0" fontId="6" fillId="0" borderId="28" xfId="12" applyFont="1" applyFill="1" applyBorder="1" applyAlignment="1">
      <alignment horizontal="center" vertical="center" wrapText="1"/>
    </xf>
    <xf numFmtId="0" fontId="6" fillId="0" borderId="85" xfId="12" applyFont="1" applyFill="1" applyBorder="1" applyAlignment="1">
      <alignment horizontal="center" vertical="center"/>
    </xf>
    <xf numFmtId="0" fontId="6" fillId="0" borderId="107" xfId="12" applyFont="1" applyFill="1" applyBorder="1" applyAlignment="1">
      <alignment horizontal="center" vertical="center"/>
    </xf>
    <xf numFmtId="0" fontId="6" fillId="0" borderId="86" xfId="12" applyFont="1" applyFill="1" applyBorder="1" applyAlignment="1">
      <alignment horizontal="center" vertical="center"/>
    </xf>
    <xf numFmtId="0" fontId="6" fillId="0" borderId="65" xfId="12" applyFont="1" applyFill="1" applyBorder="1" applyAlignment="1">
      <alignment horizontal="center" vertical="center"/>
    </xf>
    <xf numFmtId="0" fontId="6" fillId="0" borderId="28" xfId="12" applyFont="1" applyFill="1" applyBorder="1" applyAlignment="1">
      <alignment horizontal="center" vertical="center"/>
    </xf>
    <xf numFmtId="49" fontId="6" fillId="0" borderId="14" xfId="14" applyNumberFormat="1" applyFont="1" applyFill="1" applyBorder="1" applyAlignment="1">
      <alignment horizontal="center" vertical="center"/>
    </xf>
    <xf numFmtId="49" fontId="6" fillId="0" borderId="15" xfId="14" applyNumberFormat="1" applyFont="1" applyFill="1" applyBorder="1" applyAlignment="1">
      <alignment horizontal="center" vertical="center"/>
    </xf>
    <xf numFmtId="49" fontId="6" fillId="0" borderId="16" xfId="14" applyNumberFormat="1" applyFont="1" applyFill="1" applyBorder="1" applyAlignment="1">
      <alignment horizontal="center" vertical="center"/>
    </xf>
    <xf numFmtId="49" fontId="6" fillId="0" borderId="6" xfId="14" applyNumberFormat="1" applyFont="1" applyFill="1" applyBorder="1" applyAlignment="1">
      <alignment horizontal="center" vertical="center"/>
    </xf>
    <xf numFmtId="49" fontId="6" fillId="0" borderId="7" xfId="14" applyNumberFormat="1" applyFont="1" applyFill="1" applyBorder="1" applyAlignment="1">
      <alignment horizontal="center" vertical="center"/>
    </xf>
    <xf numFmtId="49" fontId="6" fillId="0" borderId="8" xfId="14" applyNumberFormat="1" applyFont="1" applyFill="1" applyBorder="1" applyAlignment="1">
      <alignment horizontal="center" vertical="center"/>
    </xf>
    <xf numFmtId="0" fontId="6" fillId="0" borderId="65" xfId="14" applyFont="1" applyFill="1" applyBorder="1" applyAlignment="1">
      <alignment horizontal="center" vertical="center" wrapText="1"/>
    </xf>
    <xf numFmtId="0" fontId="6" fillId="0" borderId="28" xfId="14" applyFont="1" applyFill="1" applyBorder="1" applyAlignment="1">
      <alignment horizontal="center" vertical="center" wrapText="1"/>
    </xf>
    <xf numFmtId="0" fontId="6" fillId="0" borderId="85" xfId="14" applyFont="1" applyFill="1" applyBorder="1" applyAlignment="1">
      <alignment horizontal="center" vertical="center"/>
    </xf>
    <xf numFmtId="0" fontId="6" fillId="0" borderId="107" xfId="14" applyFont="1" applyFill="1" applyBorder="1" applyAlignment="1">
      <alignment horizontal="center" vertical="center"/>
    </xf>
    <xf numFmtId="0" fontId="6" fillId="0" borderId="86" xfId="14" applyFont="1" applyFill="1" applyBorder="1" applyAlignment="1">
      <alignment horizontal="center" vertical="center"/>
    </xf>
    <xf numFmtId="49" fontId="7" fillId="0" borderId="2" xfId="15" applyNumberFormat="1" applyFont="1" applyFill="1" applyBorder="1" applyAlignment="1">
      <alignment horizontal="left" vertical="center"/>
    </xf>
    <xf numFmtId="49" fontId="7" fillId="0" borderId="2" xfId="14" applyNumberFormat="1" applyFont="1" applyFill="1" applyBorder="1" applyAlignment="1">
      <alignment horizontal="left" vertical="center"/>
    </xf>
    <xf numFmtId="49" fontId="6" fillId="0" borderId="14" xfId="15" applyNumberFormat="1" applyFont="1" applyFill="1" applyBorder="1" applyAlignment="1">
      <alignment horizontal="center" vertical="center"/>
    </xf>
    <xf numFmtId="49" fontId="6" fillId="0" borderId="15" xfId="15" applyNumberFormat="1" applyFont="1" applyFill="1" applyBorder="1" applyAlignment="1">
      <alignment horizontal="center" vertical="center"/>
    </xf>
    <xf numFmtId="49" fontId="6" fillId="0" borderId="16" xfId="15" applyNumberFormat="1" applyFont="1" applyFill="1" applyBorder="1" applyAlignment="1">
      <alignment horizontal="center" vertical="center"/>
    </xf>
    <xf numFmtId="49" fontId="6" fillId="0" borderId="6" xfId="15" applyNumberFormat="1" applyFont="1" applyFill="1" applyBorder="1" applyAlignment="1">
      <alignment horizontal="center" vertical="center"/>
    </xf>
    <xf numFmtId="49" fontId="6" fillId="0" borderId="7" xfId="15" applyNumberFormat="1" applyFont="1" applyFill="1" applyBorder="1" applyAlignment="1">
      <alignment horizontal="center" vertical="center"/>
    </xf>
    <xf numFmtId="49" fontId="6" fillId="0" borderId="8" xfId="15" applyNumberFormat="1" applyFont="1" applyFill="1" applyBorder="1" applyAlignment="1">
      <alignment horizontal="center" vertical="center"/>
    </xf>
    <xf numFmtId="0" fontId="6" fillId="0" borderId="65" xfId="15" applyFont="1" applyFill="1" applyBorder="1" applyAlignment="1">
      <alignment horizontal="center" vertical="center" wrapText="1"/>
    </xf>
    <xf numFmtId="0" fontId="6" fillId="0" borderId="28" xfId="15" applyFont="1" applyFill="1" applyBorder="1" applyAlignment="1">
      <alignment horizontal="center" vertical="center" wrapText="1"/>
    </xf>
    <xf numFmtId="0" fontId="6" fillId="0" borderId="85" xfId="15" applyFont="1" applyFill="1" applyBorder="1" applyAlignment="1">
      <alignment horizontal="center" vertical="center"/>
    </xf>
    <xf numFmtId="0" fontId="6" fillId="0" borderId="107" xfId="15" applyFont="1" applyFill="1" applyBorder="1" applyAlignment="1">
      <alignment horizontal="center" vertical="center"/>
    </xf>
    <xf numFmtId="0" fontId="6" fillId="0" borderId="86" xfId="15" applyFont="1" applyFill="1" applyBorder="1" applyAlignment="1">
      <alignment horizontal="center" vertical="center"/>
    </xf>
    <xf numFmtId="0" fontId="6" fillId="0" borderId="65" xfId="15" applyFont="1" applyFill="1" applyBorder="1" applyAlignment="1">
      <alignment horizontal="center" vertical="center"/>
    </xf>
    <xf numFmtId="0" fontId="6" fillId="0" borderId="28" xfId="15" applyFont="1" applyFill="1" applyBorder="1" applyAlignment="1">
      <alignment horizontal="center" vertical="center"/>
    </xf>
    <xf numFmtId="49" fontId="6" fillId="0" borderId="10" xfId="2" applyNumberFormat="1" applyFont="1" applyFill="1" applyBorder="1" applyAlignment="1">
      <alignment horizontal="center" vertical="center"/>
    </xf>
    <xf numFmtId="49" fontId="6" fillId="0" borderId="0" xfId="2" applyNumberFormat="1" applyFont="1" applyFill="1" applyAlignment="1">
      <alignment horizontal="center" vertical="center"/>
    </xf>
    <xf numFmtId="0" fontId="6" fillId="0" borderId="25" xfId="2" applyFont="1" applyFill="1" applyBorder="1" applyAlignment="1">
      <alignment horizontal="center" vertical="center"/>
    </xf>
    <xf numFmtId="0" fontId="6" fillId="0" borderId="29" xfId="2" applyFont="1" applyFill="1" applyBorder="1" applyAlignment="1">
      <alignment horizontal="center" vertical="center"/>
    </xf>
    <xf numFmtId="178" fontId="6" fillId="0" borderId="10" xfId="10" applyNumberFormat="1" applyFont="1" applyFill="1" applyBorder="1" applyAlignment="1">
      <alignment horizontal="center" vertical="center"/>
    </xf>
    <xf numFmtId="178" fontId="6" fillId="0" borderId="0" xfId="10" applyNumberFormat="1" applyFont="1" applyFill="1" applyAlignment="1">
      <alignment horizontal="center" vertical="center"/>
    </xf>
    <xf numFmtId="178" fontId="6" fillId="0" borderId="11" xfId="10" applyNumberFormat="1" applyFont="1" applyFill="1" applyBorder="1" applyAlignment="1">
      <alignment horizontal="center" vertical="center"/>
    </xf>
    <xf numFmtId="178" fontId="6" fillId="0" borderId="6" xfId="10" applyNumberFormat="1" applyFont="1" applyFill="1" applyBorder="1" applyAlignment="1">
      <alignment horizontal="center" vertical="center"/>
    </xf>
    <xf numFmtId="178" fontId="6" fillId="0" borderId="7" xfId="10" applyNumberFormat="1" applyFont="1" applyFill="1" applyBorder="1" applyAlignment="1">
      <alignment horizontal="center" vertical="center"/>
    </xf>
    <xf numFmtId="178" fontId="6" fillId="0" borderId="8" xfId="10" applyNumberFormat="1" applyFont="1" applyFill="1" applyBorder="1" applyAlignment="1">
      <alignment horizontal="center" vertical="center"/>
    </xf>
    <xf numFmtId="49" fontId="7" fillId="0" borderId="2" xfId="2" applyNumberFormat="1" applyFont="1" applyFill="1" applyBorder="1" applyAlignment="1">
      <alignment horizontal="left" vertical="center" wrapText="1"/>
    </xf>
    <xf numFmtId="49" fontId="7" fillId="0" borderId="2" xfId="2" applyNumberFormat="1" applyFont="1" applyFill="1" applyBorder="1" applyAlignment="1">
      <alignment horizontal="left" vertical="center"/>
    </xf>
    <xf numFmtId="49" fontId="7" fillId="0" borderId="0" xfId="2" applyNumberFormat="1" applyFont="1" applyFill="1" applyAlignment="1">
      <alignment horizontal="left" vertical="center" wrapText="1"/>
    </xf>
    <xf numFmtId="49" fontId="7" fillId="0" borderId="0" xfId="2" applyNumberFormat="1" applyFont="1" applyFill="1" applyAlignment="1">
      <alignment horizontal="left" vertical="center"/>
    </xf>
    <xf numFmtId="49" fontId="7" fillId="0" borderId="0" xfId="15" applyNumberFormat="1" applyFont="1" applyFill="1" applyAlignment="1">
      <alignment horizontal="left" vertical="center"/>
    </xf>
    <xf numFmtId="0" fontId="6" fillId="0" borderId="90" xfId="2" applyFont="1" applyFill="1" applyBorder="1" applyAlignment="1">
      <alignment horizontal="center" vertical="center" wrapText="1"/>
    </xf>
    <xf numFmtId="0" fontId="6" fillId="0" borderId="91" xfId="2" applyFont="1" applyFill="1" applyBorder="1" applyAlignment="1">
      <alignment horizontal="center" vertical="center"/>
    </xf>
    <xf numFmtId="0" fontId="6" fillId="0" borderId="90" xfId="2" applyFont="1" applyFill="1" applyBorder="1" applyAlignment="1">
      <alignment horizontal="center" vertical="center"/>
    </xf>
    <xf numFmtId="49" fontId="6" fillId="0" borderId="10" xfId="10" applyNumberFormat="1" applyFont="1" applyFill="1" applyBorder="1" applyAlignment="1">
      <alignment horizontal="distributed" vertical="center" indent="2"/>
    </xf>
    <xf numFmtId="49" fontId="6" fillId="0" borderId="0" xfId="10" applyNumberFormat="1" applyFont="1" applyFill="1" applyAlignment="1">
      <alignment horizontal="distributed" vertical="center" indent="2"/>
    </xf>
    <xf numFmtId="49" fontId="6" fillId="0" borderId="11" xfId="10" applyNumberFormat="1" applyFont="1" applyFill="1" applyBorder="1" applyAlignment="1">
      <alignment horizontal="distributed" vertical="center" indent="2"/>
    </xf>
  </cellXfs>
  <cellStyles count="17">
    <cellStyle name="桁区切り" xfId="16" builtinId="6"/>
    <cellStyle name="桁区切り 3" xfId="10" xr:uid="{00000000-0005-0000-0000-000001000000}"/>
    <cellStyle name="桁区切り 3 2" xfId="13" xr:uid="{00000000-0005-0000-0000-000002000000}"/>
    <cellStyle name="標準" xfId="0" builtinId="0"/>
    <cellStyle name="標準 3 2" xfId="2" xr:uid="{00000000-0005-0000-0000-000004000000}"/>
    <cellStyle name="標準 4" xfId="5" xr:uid="{00000000-0005-0000-0000-000005000000}"/>
    <cellStyle name="標準_14" xfId="7" xr:uid="{00000000-0005-0000-0000-000006000000}"/>
    <cellStyle name="標準_1403" xfId="3" xr:uid="{00000000-0005-0000-0000-000007000000}"/>
    <cellStyle name="標準_1404" xfId="4" xr:uid="{00000000-0005-0000-0000-000008000000}"/>
    <cellStyle name="標準_1404_1" xfId="6" xr:uid="{00000000-0005-0000-0000-000009000000}"/>
    <cellStyle name="標準_1409" xfId="8" xr:uid="{00000000-0005-0000-0000-00000A000000}"/>
    <cellStyle name="標準_14-1　行政・選挙" xfId="9" xr:uid="{00000000-0005-0000-0000-00000B000000}"/>
    <cellStyle name="標準_1410" xfId="1" xr:uid="{00000000-0005-0000-0000-00000C000000}"/>
    <cellStyle name="標準_1412" xfId="11" xr:uid="{00000000-0005-0000-0000-00000D000000}"/>
    <cellStyle name="標準_1413" xfId="12" xr:uid="{00000000-0005-0000-0000-00000E000000}"/>
    <cellStyle name="標準_1415" xfId="14" xr:uid="{00000000-0005-0000-0000-00000F000000}"/>
    <cellStyle name="標準_1416" xfId="15" xr:uid="{00000000-0005-0000-0000-000010000000}"/>
  </cellStyles>
  <dxfs count="2">
    <dxf>
      <fill>
        <patternFill>
          <bgColor rgb="FFFCD5B4"/>
        </patternFill>
      </fill>
    </dxf>
    <dxf>
      <fill>
        <patternFill>
          <bgColor rgb="FFFCD5B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6"/>
  <sheetViews>
    <sheetView showGridLines="0" tabSelected="1" view="pageBreakPreview" zoomScaleNormal="100" zoomScaleSheetLayoutView="100" workbookViewId="0"/>
  </sheetViews>
  <sheetFormatPr defaultRowHeight="13.5" x14ac:dyDescent="0.4"/>
  <cols>
    <col min="1" max="1" width="5.125" style="273" customWidth="1"/>
    <col min="2" max="2" width="8.25" style="273" bestFit="1" customWidth="1"/>
    <col min="3" max="7" width="8.375" style="273" customWidth="1"/>
    <col min="8" max="8" width="2.875" style="273" customWidth="1"/>
    <col min="9" max="9" width="20.875" style="273" customWidth="1"/>
    <col min="10" max="14" width="8.375" style="273" customWidth="1"/>
    <col min="15" max="15" width="9" style="273"/>
    <col min="16" max="16" width="14.125" style="273" customWidth="1"/>
    <col min="17" max="16384" width="9" style="273"/>
  </cols>
  <sheetData>
    <row r="1" spans="1:14" s="419" customFormat="1" ht="9" x14ac:dyDescent="0.4">
      <c r="G1" s="420"/>
    </row>
    <row r="2" spans="1:14" ht="15" customHeight="1" x14ac:dyDescent="0.4">
      <c r="A2" s="421" t="s">
        <v>0</v>
      </c>
      <c r="B2" s="422"/>
      <c r="C2" s="422"/>
      <c r="D2" s="422"/>
      <c r="E2" s="422"/>
      <c r="F2" s="422"/>
      <c r="G2" s="422"/>
      <c r="I2" s="208" t="s">
        <v>4</v>
      </c>
      <c r="J2" s="209"/>
      <c r="K2" s="209"/>
      <c r="L2" s="209"/>
      <c r="M2" s="209"/>
      <c r="N2" s="209"/>
    </row>
    <row r="3" spans="1:14" ht="11.25" customHeight="1" thickBot="1" x14ac:dyDescent="0.45">
      <c r="G3" s="423" t="s">
        <v>1</v>
      </c>
      <c r="H3" s="423"/>
      <c r="I3" s="378"/>
      <c r="J3" s="378"/>
      <c r="K3" s="378"/>
      <c r="L3" s="378"/>
      <c r="M3" s="378"/>
      <c r="N3" s="423" t="s">
        <v>1</v>
      </c>
    </row>
    <row r="4" spans="1:14" s="428" customFormat="1" ht="21" customHeight="1" x14ac:dyDescent="0.4">
      <c r="A4" s="507" t="s">
        <v>5</v>
      </c>
      <c r="B4" s="508"/>
      <c r="C4" s="424" t="s">
        <v>287</v>
      </c>
      <c r="D4" s="425">
        <v>30</v>
      </c>
      <c r="E4" s="426" t="s">
        <v>6</v>
      </c>
      <c r="F4" s="426" t="s">
        <v>260</v>
      </c>
      <c r="G4" s="427" t="s">
        <v>288</v>
      </c>
      <c r="I4" s="429" t="s">
        <v>5</v>
      </c>
      <c r="J4" s="430" t="s">
        <v>287</v>
      </c>
      <c r="K4" s="425">
        <v>30</v>
      </c>
      <c r="L4" s="426" t="s">
        <v>6</v>
      </c>
      <c r="M4" s="426" t="s">
        <v>260</v>
      </c>
      <c r="N4" s="427" t="s">
        <v>288</v>
      </c>
    </row>
    <row r="5" spans="1:14" s="428" customFormat="1" ht="21" customHeight="1" x14ac:dyDescent="0.4">
      <c r="A5" s="511" t="s">
        <v>259</v>
      </c>
      <c r="B5" s="512"/>
      <c r="C5" s="431">
        <v>4</v>
      </c>
      <c r="D5" s="432">
        <v>2</v>
      </c>
      <c r="E5" s="432">
        <v>1</v>
      </c>
      <c r="F5" s="432">
        <v>9</v>
      </c>
      <c r="G5" s="433">
        <v>16</v>
      </c>
      <c r="I5" s="434" t="s">
        <v>7</v>
      </c>
      <c r="J5" s="435">
        <v>620</v>
      </c>
      <c r="K5" s="436">
        <v>730</v>
      </c>
      <c r="L5" s="437">
        <v>658</v>
      </c>
      <c r="M5" s="437">
        <v>512</v>
      </c>
      <c r="N5" s="438">
        <v>467</v>
      </c>
    </row>
    <row r="6" spans="1:14" s="428" customFormat="1" ht="21" customHeight="1" x14ac:dyDescent="0.4">
      <c r="A6" s="509" t="s">
        <v>256</v>
      </c>
      <c r="B6" s="510"/>
      <c r="C6" s="439">
        <v>1</v>
      </c>
      <c r="D6" s="440">
        <v>1</v>
      </c>
      <c r="E6" s="441" t="s">
        <v>17</v>
      </c>
      <c r="F6" s="441">
        <v>6</v>
      </c>
      <c r="G6" s="442">
        <v>4</v>
      </c>
      <c r="I6" s="443" t="s">
        <v>8</v>
      </c>
      <c r="J6" s="444">
        <v>12</v>
      </c>
      <c r="K6" s="445">
        <v>15</v>
      </c>
      <c r="L6" s="446">
        <v>12</v>
      </c>
      <c r="M6" s="446">
        <v>8</v>
      </c>
      <c r="N6" s="447">
        <v>17</v>
      </c>
    </row>
    <row r="7" spans="1:14" s="428" customFormat="1" ht="21" customHeight="1" x14ac:dyDescent="0.4">
      <c r="A7" s="503" t="s">
        <v>257</v>
      </c>
      <c r="B7" s="504"/>
      <c r="C7" s="448">
        <v>3</v>
      </c>
      <c r="D7" s="449">
        <v>1</v>
      </c>
      <c r="E7" s="449">
        <v>1</v>
      </c>
      <c r="F7" s="449">
        <v>2</v>
      </c>
      <c r="G7" s="450">
        <v>10</v>
      </c>
      <c r="I7" s="451" t="s">
        <v>9</v>
      </c>
      <c r="J7" s="444">
        <v>44</v>
      </c>
      <c r="K7" s="445">
        <v>47</v>
      </c>
      <c r="L7" s="446">
        <v>47</v>
      </c>
      <c r="M7" s="446">
        <v>41</v>
      </c>
      <c r="N7" s="452">
        <v>44</v>
      </c>
    </row>
    <row r="8" spans="1:14" s="428" customFormat="1" ht="21" customHeight="1" x14ac:dyDescent="0.4">
      <c r="A8" s="505" t="s">
        <v>258</v>
      </c>
      <c r="B8" s="513"/>
      <c r="C8" s="453" t="s">
        <v>17</v>
      </c>
      <c r="D8" s="454" t="s">
        <v>17</v>
      </c>
      <c r="E8" s="454" t="s">
        <v>17</v>
      </c>
      <c r="F8" s="455">
        <v>1</v>
      </c>
      <c r="G8" s="456">
        <v>2</v>
      </c>
      <c r="I8" s="457" t="s">
        <v>10</v>
      </c>
      <c r="J8" s="444">
        <v>14</v>
      </c>
      <c r="K8" s="445">
        <v>16</v>
      </c>
      <c r="L8" s="446">
        <v>14</v>
      </c>
      <c r="M8" s="446">
        <v>12</v>
      </c>
      <c r="N8" s="452">
        <v>12</v>
      </c>
    </row>
    <row r="9" spans="1:14" s="428" customFormat="1" ht="21" customHeight="1" x14ac:dyDescent="0.4">
      <c r="A9" s="458"/>
      <c r="B9" s="459" t="s">
        <v>268</v>
      </c>
      <c r="C9" s="460" t="s">
        <v>17</v>
      </c>
      <c r="D9" s="461" t="s">
        <v>17</v>
      </c>
      <c r="E9" s="461" t="s">
        <v>17</v>
      </c>
      <c r="F9" s="462" t="s">
        <v>17</v>
      </c>
      <c r="G9" s="463">
        <v>2</v>
      </c>
      <c r="I9" s="451" t="s">
        <v>11</v>
      </c>
      <c r="J9" s="444">
        <v>343</v>
      </c>
      <c r="K9" s="445">
        <v>364</v>
      </c>
      <c r="L9" s="446">
        <v>315</v>
      </c>
      <c r="M9" s="446">
        <v>311</v>
      </c>
      <c r="N9" s="452">
        <v>279</v>
      </c>
    </row>
    <row r="10" spans="1:14" s="428" customFormat="1" ht="21" customHeight="1" x14ac:dyDescent="0.4">
      <c r="A10" s="464" t="s">
        <v>2</v>
      </c>
      <c r="B10" s="464"/>
      <c r="I10" s="451" t="s">
        <v>12</v>
      </c>
      <c r="J10" s="444">
        <v>114</v>
      </c>
      <c r="K10" s="445">
        <v>161</v>
      </c>
      <c r="L10" s="446">
        <v>106</v>
      </c>
      <c r="M10" s="446">
        <v>79</v>
      </c>
      <c r="N10" s="452">
        <v>60</v>
      </c>
    </row>
    <row r="11" spans="1:14" s="428" customFormat="1" ht="21" customHeight="1" x14ac:dyDescent="0.4">
      <c r="I11" s="451" t="s">
        <v>13</v>
      </c>
      <c r="J11" s="444">
        <v>18</v>
      </c>
      <c r="K11" s="445">
        <v>62</v>
      </c>
      <c r="L11" s="446">
        <v>71</v>
      </c>
      <c r="M11" s="446">
        <v>5</v>
      </c>
      <c r="N11" s="452">
        <v>0</v>
      </c>
    </row>
    <row r="12" spans="1:14" s="428" customFormat="1" ht="21" customHeight="1" x14ac:dyDescent="0.4">
      <c r="I12" s="451" t="s">
        <v>14</v>
      </c>
      <c r="J12" s="444">
        <v>51</v>
      </c>
      <c r="K12" s="445">
        <v>47</v>
      </c>
      <c r="L12" s="446">
        <v>68</v>
      </c>
      <c r="M12" s="446">
        <v>33</v>
      </c>
      <c r="N12" s="452">
        <v>37</v>
      </c>
    </row>
    <row r="13" spans="1:14" s="428" customFormat="1" ht="21" customHeight="1" x14ac:dyDescent="0.15">
      <c r="A13" s="465" t="s">
        <v>3</v>
      </c>
      <c r="B13" s="466"/>
      <c r="C13" s="466"/>
      <c r="D13" s="466"/>
      <c r="E13" s="466"/>
      <c r="F13" s="466"/>
      <c r="G13" s="466"/>
      <c r="I13" s="467" t="s">
        <v>15</v>
      </c>
      <c r="J13" s="468">
        <v>24</v>
      </c>
      <c r="K13" s="469">
        <v>18</v>
      </c>
      <c r="L13" s="470">
        <v>25</v>
      </c>
      <c r="M13" s="470">
        <v>23</v>
      </c>
      <c r="N13" s="471">
        <v>18</v>
      </c>
    </row>
    <row r="14" spans="1:14" s="428" customFormat="1" ht="21" customHeight="1" thickBot="1" x14ac:dyDescent="0.2">
      <c r="A14" s="472"/>
      <c r="B14" s="472"/>
      <c r="C14" s="472"/>
      <c r="D14" s="472"/>
      <c r="E14" s="472"/>
      <c r="F14" s="472"/>
      <c r="G14" s="473" t="s">
        <v>1</v>
      </c>
      <c r="I14" s="464" t="s">
        <v>16</v>
      </c>
      <c r="J14" s="474"/>
      <c r="K14" s="474"/>
      <c r="L14" s="474"/>
      <c r="M14" s="474"/>
      <c r="N14" s="474"/>
    </row>
    <row r="15" spans="1:14" s="428" customFormat="1" ht="21" customHeight="1" x14ac:dyDescent="0.4">
      <c r="A15" s="507" t="s">
        <v>5</v>
      </c>
      <c r="B15" s="508"/>
      <c r="C15" s="424" t="s">
        <v>287</v>
      </c>
      <c r="D15" s="425">
        <v>30</v>
      </c>
      <c r="E15" s="426" t="s">
        <v>6</v>
      </c>
      <c r="F15" s="426" t="s">
        <v>260</v>
      </c>
      <c r="G15" s="427" t="s">
        <v>289</v>
      </c>
    </row>
    <row r="16" spans="1:14" s="428" customFormat="1" ht="21" customHeight="1" x14ac:dyDescent="0.15">
      <c r="A16" s="511" t="s">
        <v>259</v>
      </c>
      <c r="B16" s="512"/>
      <c r="C16" s="431">
        <v>2</v>
      </c>
      <c r="D16" s="432">
        <v>4</v>
      </c>
      <c r="E16" s="432">
        <v>1</v>
      </c>
      <c r="F16" s="432">
        <v>2</v>
      </c>
      <c r="G16" s="433">
        <v>6</v>
      </c>
      <c r="I16" s="475" t="s">
        <v>255</v>
      </c>
      <c r="J16" s="209"/>
      <c r="K16" s="209"/>
      <c r="L16" s="209"/>
      <c r="M16" s="209"/>
      <c r="N16" s="209"/>
    </row>
    <row r="17" spans="1:14" s="428" customFormat="1" ht="21" customHeight="1" thickBot="1" x14ac:dyDescent="0.2">
      <c r="A17" s="509" t="s">
        <v>256</v>
      </c>
      <c r="B17" s="510"/>
      <c r="C17" s="476" t="s">
        <v>17</v>
      </c>
      <c r="D17" s="477">
        <v>2</v>
      </c>
      <c r="E17" s="477" t="s">
        <v>17</v>
      </c>
      <c r="F17" s="477">
        <v>1</v>
      </c>
      <c r="G17" s="478">
        <v>1</v>
      </c>
      <c r="I17" s="223"/>
      <c r="J17" s="223"/>
      <c r="K17" s="223"/>
      <c r="L17" s="223"/>
      <c r="M17" s="223"/>
      <c r="N17" s="479" t="s">
        <v>281</v>
      </c>
    </row>
    <row r="18" spans="1:14" s="428" customFormat="1" ht="21" customHeight="1" x14ac:dyDescent="0.4">
      <c r="A18" s="503" t="s">
        <v>257</v>
      </c>
      <c r="B18" s="504"/>
      <c r="C18" s="480">
        <v>2</v>
      </c>
      <c r="D18" s="481">
        <v>2</v>
      </c>
      <c r="E18" s="482" t="s">
        <v>17</v>
      </c>
      <c r="F18" s="482">
        <v>1</v>
      </c>
      <c r="G18" s="483">
        <v>1</v>
      </c>
      <c r="I18" s="429" t="s">
        <v>280</v>
      </c>
      <c r="J18" s="424" t="s">
        <v>287</v>
      </c>
      <c r="K18" s="484">
        <v>30</v>
      </c>
      <c r="L18" s="484" t="s">
        <v>252</v>
      </c>
      <c r="M18" s="425" t="s">
        <v>260</v>
      </c>
      <c r="N18" s="485" t="s">
        <v>289</v>
      </c>
    </row>
    <row r="19" spans="1:14" s="428" customFormat="1" ht="21" customHeight="1" x14ac:dyDescent="0.4">
      <c r="A19" s="505" t="s">
        <v>258</v>
      </c>
      <c r="B19" s="506"/>
      <c r="C19" s="486" t="s">
        <v>17</v>
      </c>
      <c r="D19" s="487" t="s">
        <v>17</v>
      </c>
      <c r="E19" s="487">
        <v>1</v>
      </c>
      <c r="F19" s="487" t="s">
        <v>17</v>
      </c>
      <c r="G19" s="488">
        <v>4</v>
      </c>
      <c r="I19" s="489" t="s">
        <v>253</v>
      </c>
      <c r="J19" s="490">
        <v>4294</v>
      </c>
      <c r="K19" s="491">
        <v>753</v>
      </c>
      <c r="L19" s="491">
        <v>1282</v>
      </c>
      <c r="M19" s="491">
        <v>8302</v>
      </c>
      <c r="N19" s="492">
        <v>8645</v>
      </c>
    </row>
    <row r="20" spans="1:14" s="428" customFormat="1" ht="21" customHeight="1" x14ac:dyDescent="0.4">
      <c r="A20" s="493"/>
      <c r="B20" s="494" t="s">
        <v>268</v>
      </c>
      <c r="C20" s="495" t="s">
        <v>17</v>
      </c>
      <c r="D20" s="496" t="s">
        <v>17</v>
      </c>
      <c r="E20" s="496">
        <v>1</v>
      </c>
      <c r="F20" s="496" t="s">
        <v>17</v>
      </c>
      <c r="G20" s="497">
        <v>4</v>
      </c>
      <c r="I20" s="498" t="s">
        <v>254</v>
      </c>
      <c r="J20" s="499">
        <v>8.24</v>
      </c>
      <c r="K20" s="500">
        <v>9.6199999999999992</v>
      </c>
      <c r="L20" s="500">
        <v>11.94</v>
      </c>
      <c r="M20" s="500">
        <v>27.3</v>
      </c>
      <c r="N20" s="501">
        <v>43.19</v>
      </c>
    </row>
    <row r="21" spans="1:14" s="428" customFormat="1" ht="13.5" customHeight="1" x14ac:dyDescent="0.4">
      <c r="A21" s="464" t="s">
        <v>2</v>
      </c>
      <c r="B21" s="464"/>
      <c r="I21" s="25" t="s">
        <v>294</v>
      </c>
      <c r="J21" s="25"/>
      <c r="K21" s="25"/>
      <c r="L21" s="25"/>
      <c r="M21" s="25"/>
      <c r="N21" s="25"/>
    </row>
    <row r="22" spans="1:14" s="428" customFormat="1" ht="13.5" customHeight="1" x14ac:dyDescent="0.4">
      <c r="I22" s="502" t="s">
        <v>297</v>
      </c>
    </row>
    <row r="23" spans="1:14" s="428" customFormat="1" ht="13.5" customHeight="1" x14ac:dyDescent="0.4">
      <c r="I23" s="502" t="s">
        <v>269</v>
      </c>
    </row>
    <row r="24" spans="1:14" s="428" customFormat="1" ht="13.5" customHeight="1" x14ac:dyDescent="0.4"/>
    <row r="25" spans="1:14" s="428" customFormat="1" ht="13.5" customHeight="1" x14ac:dyDescent="0.4"/>
    <row r="26" spans="1:14" s="428" customFormat="1" ht="15" customHeight="1" x14ac:dyDescent="0.4"/>
    <row r="27" spans="1:14" s="428" customFormat="1" ht="15" customHeight="1" x14ac:dyDescent="0.4"/>
    <row r="28" spans="1:14" s="428" customFormat="1" ht="15" customHeight="1" x14ac:dyDescent="0.4"/>
    <row r="29" spans="1:14" s="428" customFormat="1" ht="15" customHeight="1" x14ac:dyDescent="0.4"/>
    <row r="30" spans="1:14" s="428" customFormat="1" ht="15" customHeight="1" x14ac:dyDescent="0.4"/>
    <row r="31" spans="1:14" s="428" customFormat="1" ht="15" customHeight="1" x14ac:dyDescent="0.4"/>
    <row r="32" spans="1:14" s="428" customFormat="1" ht="15" customHeight="1" x14ac:dyDescent="0.4"/>
    <row r="33" spans="9:14" s="428" customFormat="1" ht="15" customHeight="1" x14ac:dyDescent="0.4"/>
    <row r="34" spans="9:14" s="428" customFormat="1" ht="15" customHeight="1" x14ac:dyDescent="0.4"/>
    <row r="35" spans="9:14" s="428" customFormat="1" ht="15" customHeight="1" x14ac:dyDescent="0.4">
      <c r="I35" s="273"/>
      <c r="J35" s="273"/>
      <c r="K35" s="273"/>
      <c r="L35" s="273"/>
      <c r="M35" s="273"/>
      <c r="N35" s="273"/>
    </row>
    <row r="36" spans="9:14" ht="13.5" customHeight="1" x14ac:dyDescent="0.4"/>
  </sheetData>
  <mergeCells count="10">
    <mergeCell ref="A4:B4"/>
    <mergeCell ref="A5:B5"/>
    <mergeCell ref="A8:B8"/>
    <mergeCell ref="A16:B16"/>
    <mergeCell ref="A17:B17"/>
    <mergeCell ref="A18:B18"/>
    <mergeCell ref="A19:B19"/>
    <mergeCell ref="A15:B15"/>
    <mergeCell ref="A7:B7"/>
    <mergeCell ref="A6:B6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明朝,標準"&amp;6行政・選挙</oddHeader>
    <oddFooter>&amp;C&amp;"ＭＳ 明朝,標準"&amp;8&amp;A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4"/>
  <sheetViews>
    <sheetView showGridLines="0" view="pageBreakPreview" zoomScaleNormal="120" zoomScaleSheetLayoutView="100" workbookViewId="0"/>
  </sheetViews>
  <sheetFormatPr defaultRowHeight="13.5" x14ac:dyDescent="0.4"/>
  <cols>
    <col min="1" max="1" width="9.125" style="3" bestFit="1" customWidth="1"/>
    <col min="2" max="2" width="14.875" style="3" customWidth="1"/>
    <col min="3" max="7" width="9.125" style="3" customWidth="1"/>
    <col min="8" max="8" width="6.375" style="3" customWidth="1"/>
    <col min="9" max="11" width="9.125" style="3" customWidth="1"/>
    <col min="12" max="12" width="7.125" style="3" customWidth="1"/>
    <col min="13" max="16384" width="9" style="3"/>
  </cols>
  <sheetData>
    <row r="1" spans="1:11" s="1" customFormat="1" ht="11.25" customHeight="1" x14ac:dyDescent="0.4">
      <c r="A1" s="4" t="s">
        <v>251</v>
      </c>
      <c r="C1" s="5"/>
      <c r="D1" s="5"/>
      <c r="E1" s="5"/>
      <c r="F1" s="5"/>
    </row>
    <row r="2" spans="1:11" s="8" customFormat="1" ht="8.25" customHeight="1" thickBot="1" x14ac:dyDescent="0.45">
      <c r="A2" s="6"/>
      <c r="B2" s="6"/>
      <c r="C2" s="6"/>
      <c r="D2" s="6"/>
      <c r="E2" s="6"/>
      <c r="F2" s="6"/>
      <c r="G2" s="7" t="s">
        <v>283</v>
      </c>
    </row>
    <row r="3" spans="1:11" s="8" customFormat="1" ht="15" customHeight="1" x14ac:dyDescent="0.4">
      <c r="A3" s="542" t="s">
        <v>272</v>
      </c>
      <c r="B3" s="543"/>
      <c r="C3" s="9" t="s">
        <v>290</v>
      </c>
      <c r="D3" s="10">
        <v>30</v>
      </c>
      <c r="E3" s="11">
        <v>31</v>
      </c>
      <c r="F3" s="11" t="s">
        <v>291</v>
      </c>
      <c r="G3" s="12" t="s">
        <v>289</v>
      </c>
    </row>
    <row r="4" spans="1:11" s="8" customFormat="1" ht="15" customHeight="1" x14ac:dyDescent="0.4">
      <c r="A4" s="540" t="s">
        <v>18</v>
      </c>
      <c r="B4" s="541"/>
      <c r="C4" s="13">
        <v>354</v>
      </c>
      <c r="D4" s="14">
        <v>354</v>
      </c>
      <c r="E4" s="14">
        <v>354</v>
      </c>
      <c r="F4" s="14">
        <v>354</v>
      </c>
      <c r="G4" s="15">
        <v>354</v>
      </c>
    </row>
    <row r="5" spans="1:11" s="8" customFormat="1" ht="15" customHeight="1" x14ac:dyDescent="0.4">
      <c r="A5" s="518" t="s">
        <v>19</v>
      </c>
      <c r="B5" s="519"/>
      <c r="C5" s="16">
        <v>270</v>
      </c>
      <c r="D5" s="17">
        <v>270</v>
      </c>
      <c r="E5" s="17">
        <v>280</v>
      </c>
      <c r="F5" s="17">
        <v>280</v>
      </c>
      <c r="G5" s="18">
        <v>280</v>
      </c>
    </row>
    <row r="6" spans="1:11" s="8" customFormat="1" ht="15" customHeight="1" x14ac:dyDescent="0.4">
      <c r="A6" s="518" t="s">
        <v>20</v>
      </c>
      <c r="B6" s="519"/>
      <c r="C6" s="16">
        <v>4</v>
      </c>
      <c r="D6" s="17">
        <v>4</v>
      </c>
      <c r="E6" s="17">
        <v>4</v>
      </c>
      <c r="F6" s="17">
        <v>4</v>
      </c>
      <c r="G6" s="18">
        <v>4</v>
      </c>
    </row>
    <row r="7" spans="1:11" s="8" customFormat="1" ht="15" customHeight="1" x14ac:dyDescent="0.4">
      <c r="A7" s="518" t="s">
        <v>21</v>
      </c>
      <c r="B7" s="519"/>
      <c r="C7" s="16">
        <v>60</v>
      </c>
      <c r="D7" s="17">
        <v>60</v>
      </c>
      <c r="E7" s="17">
        <v>50</v>
      </c>
      <c r="F7" s="17">
        <v>50</v>
      </c>
      <c r="G7" s="18">
        <v>50</v>
      </c>
    </row>
    <row r="8" spans="1:11" s="8" customFormat="1" ht="15" customHeight="1" x14ac:dyDescent="0.4">
      <c r="A8" s="518" t="s">
        <v>22</v>
      </c>
      <c r="B8" s="519"/>
      <c r="C8" s="16">
        <v>3</v>
      </c>
      <c r="D8" s="17">
        <v>3</v>
      </c>
      <c r="E8" s="17">
        <v>3</v>
      </c>
      <c r="F8" s="17">
        <v>3</v>
      </c>
      <c r="G8" s="18">
        <v>3</v>
      </c>
    </row>
    <row r="9" spans="1:11" s="8" customFormat="1" ht="15" customHeight="1" x14ac:dyDescent="0.4">
      <c r="A9" s="518" t="s">
        <v>23</v>
      </c>
      <c r="B9" s="519"/>
      <c r="C9" s="19" t="s">
        <v>17</v>
      </c>
      <c r="D9" s="20" t="s">
        <v>17</v>
      </c>
      <c r="E9" s="20" t="s">
        <v>17</v>
      </c>
      <c r="F9" s="20" t="s">
        <v>17</v>
      </c>
      <c r="G9" s="21" t="s">
        <v>17</v>
      </c>
    </row>
    <row r="10" spans="1:11" s="8" customFormat="1" ht="27" customHeight="1" x14ac:dyDescent="0.4">
      <c r="A10" s="516" t="s">
        <v>24</v>
      </c>
      <c r="B10" s="517"/>
      <c r="C10" s="22">
        <v>17</v>
      </c>
      <c r="D10" s="23">
        <v>17</v>
      </c>
      <c r="E10" s="23">
        <v>17</v>
      </c>
      <c r="F10" s="23">
        <v>17</v>
      </c>
      <c r="G10" s="24">
        <v>17</v>
      </c>
    </row>
    <row r="11" spans="1:11" s="8" customFormat="1" ht="9.75" customHeight="1" x14ac:dyDescent="0.4">
      <c r="A11" s="25" t="s">
        <v>295</v>
      </c>
      <c r="C11" s="26"/>
      <c r="D11" s="26"/>
      <c r="E11" s="26"/>
      <c r="F11" s="26"/>
      <c r="G11" s="26"/>
    </row>
    <row r="12" spans="1:11" s="8" customFormat="1" ht="10.5" customHeight="1" x14ac:dyDescent="0.4"/>
    <row r="13" spans="1:11" s="8" customFormat="1" ht="12.75" customHeight="1" x14ac:dyDescent="0.4">
      <c r="A13" s="4" t="s">
        <v>25</v>
      </c>
      <c r="B13" s="4"/>
      <c r="C13" s="4"/>
      <c r="D13" s="4"/>
      <c r="E13" s="1"/>
      <c r="F13" s="1"/>
      <c r="G13" s="1"/>
      <c r="H13" s="1"/>
      <c r="I13" s="1"/>
      <c r="J13" s="1"/>
    </row>
    <row r="14" spans="1:11" s="8" customFormat="1" ht="9" customHeight="1" thickBot="1" x14ac:dyDescent="0.45">
      <c r="D14" s="27"/>
      <c r="E14" s="27"/>
      <c r="G14" s="6"/>
      <c r="H14" s="6"/>
      <c r="I14" s="6"/>
      <c r="K14" s="28" t="s">
        <v>282</v>
      </c>
    </row>
    <row r="15" spans="1:11" s="8" customFormat="1" ht="11.25" customHeight="1" x14ac:dyDescent="0.15">
      <c r="A15" s="29"/>
      <c r="B15" s="30" t="s">
        <v>26</v>
      </c>
      <c r="C15" s="31" t="s">
        <v>292</v>
      </c>
      <c r="D15" s="30" t="s">
        <v>291</v>
      </c>
      <c r="E15" s="32" t="s">
        <v>289</v>
      </c>
      <c r="F15" s="29"/>
      <c r="G15" s="534" t="s">
        <v>26</v>
      </c>
      <c r="H15" s="535"/>
      <c r="I15" s="33" t="s">
        <v>292</v>
      </c>
      <c r="J15" s="30" t="s">
        <v>291</v>
      </c>
      <c r="K15" s="32" t="s">
        <v>289</v>
      </c>
    </row>
    <row r="16" spans="1:11" s="8" customFormat="1" ht="12" customHeight="1" x14ac:dyDescent="0.4">
      <c r="A16" s="34" t="s">
        <v>27</v>
      </c>
      <c r="B16" s="35" t="s">
        <v>28</v>
      </c>
      <c r="C16" s="36">
        <v>10</v>
      </c>
      <c r="D16" s="37">
        <v>9</v>
      </c>
      <c r="E16" s="37">
        <v>10</v>
      </c>
      <c r="F16" s="34" t="s">
        <v>59</v>
      </c>
      <c r="G16" s="520" t="s">
        <v>60</v>
      </c>
      <c r="H16" s="521"/>
      <c r="I16" s="36">
        <v>7</v>
      </c>
      <c r="J16" s="37">
        <v>8</v>
      </c>
      <c r="K16" s="37">
        <v>8</v>
      </c>
    </row>
    <row r="17" spans="1:11" s="43" customFormat="1" ht="12" customHeight="1" x14ac:dyDescent="0.4">
      <c r="A17" s="38"/>
      <c r="B17" s="39" t="s">
        <v>30</v>
      </c>
      <c r="C17" s="40">
        <v>10</v>
      </c>
      <c r="D17" s="41">
        <v>11</v>
      </c>
      <c r="E17" s="41">
        <v>12</v>
      </c>
      <c r="F17" s="42"/>
      <c r="G17" s="520" t="s">
        <v>61</v>
      </c>
      <c r="H17" s="521"/>
      <c r="I17" s="40">
        <v>6</v>
      </c>
      <c r="J17" s="41">
        <v>6</v>
      </c>
      <c r="K17" s="41">
        <v>6</v>
      </c>
    </row>
    <row r="18" spans="1:11" s="8" customFormat="1" ht="12" customHeight="1" x14ac:dyDescent="0.4">
      <c r="A18" s="38"/>
      <c r="B18" s="39" t="s">
        <v>29</v>
      </c>
      <c r="C18" s="40">
        <v>7</v>
      </c>
      <c r="D18" s="41">
        <v>7</v>
      </c>
      <c r="E18" s="41">
        <v>7</v>
      </c>
      <c r="F18" s="42"/>
      <c r="G18" s="520" t="s">
        <v>62</v>
      </c>
      <c r="H18" s="521"/>
      <c r="I18" s="40">
        <v>8</v>
      </c>
      <c r="J18" s="41">
        <v>8</v>
      </c>
      <c r="K18" s="41">
        <v>8</v>
      </c>
    </row>
    <row r="19" spans="1:11" s="43" customFormat="1" ht="12" customHeight="1" x14ac:dyDescent="0.4">
      <c r="A19" s="38"/>
      <c r="B19" s="39" t="s">
        <v>31</v>
      </c>
      <c r="C19" s="40">
        <v>25</v>
      </c>
      <c r="D19" s="41">
        <v>24</v>
      </c>
      <c r="E19" s="41">
        <v>24</v>
      </c>
      <c r="F19" s="42"/>
      <c r="G19" s="520" t="s">
        <v>63</v>
      </c>
      <c r="H19" s="521"/>
      <c r="I19" s="40">
        <v>8</v>
      </c>
      <c r="J19" s="41">
        <v>8</v>
      </c>
      <c r="K19" s="41">
        <v>9</v>
      </c>
    </row>
    <row r="20" spans="1:11" s="8" customFormat="1" ht="12" customHeight="1" x14ac:dyDescent="0.4">
      <c r="A20" s="42"/>
      <c r="B20" s="39" t="s">
        <v>34</v>
      </c>
      <c r="C20" s="40">
        <v>9</v>
      </c>
      <c r="D20" s="41">
        <v>9</v>
      </c>
      <c r="E20" s="41">
        <v>10</v>
      </c>
      <c r="F20" s="42"/>
      <c r="G20" s="538" t="s">
        <v>64</v>
      </c>
      <c r="H20" s="539"/>
      <c r="I20" s="44">
        <v>6</v>
      </c>
      <c r="J20" s="45">
        <v>7</v>
      </c>
      <c r="K20" s="45">
        <v>7</v>
      </c>
    </row>
    <row r="21" spans="1:11" s="43" customFormat="1" ht="12" customHeight="1" x14ac:dyDescent="0.15">
      <c r="A21" s="46"/>
      <c r="B21" s="47" t="s">
        <v>33</v>
      </c>
      <c r="C21" s="48">
        <v>8</v>
      </c>
      <c r="D21" s="49">
        <v>8</v>
      </c>
      <c r="E21" s="49">
        <v>8</v>
      </c>
      <c r="F21" s="42"/>
      <c r="G21" s="536" t="s">
        <v>56</v>
      </c>
      <c r="H21" s="537"/>
      <c r="I21" s="50">
        <v>35</v>
      </c>
      <c r="J21" s="51">
        <v>37</v>
      </c>
      <c r="K21" s="51">
        <v>38</v>
      </c>
    </row>
    <row r="22" spans="1:11" s="8" customFormat="1" ht="12" customHeight="1" x14ac:dyDescent="0.4">
      <c r="A22" s="52" t="s">
        <v>36</v>
      </c>
      <c r="B22" s="39" t="s">
        <v>35</v>
      </c>
      <c r="C22" s="40">
        <v>9</v>
      </c>
      <c r="D22" s="41">
        <v>9</v>
      </c>
      <c r="E22" s="41">
        <v>8</v>
      </c>
      <c r="F22" s="42"/>
      <c r="G22" s="520" t="s">
        <v>65</v>
      </c>
      <c r="H22" s="521"/>
      <c r="I22" s="53">
        <v>5</v>
      </c>
      <c r="J22" s="37">
        <v>5</v>
      </c>
      <c r="K22" s="37">
        <v>3</v>
      </c>
    </row>
    <row r="23" spans="1:11" s="56" customFormat="1" ht="12" customHeight="1" x14ac:dyDescent="0.4">
      <c r="A23" s="52"/>
      <c r="B23" s="39" t="s">
        <v>38</v>
      </c>
      <c r="C23" s="40">
        <v>8</v>
      </c>
      <c r="D23" s="41">
        <v>8</v>
      </c>
      <c r="E23" s="41">
        <v>7</v>
      </c>
      <c r="F23" s="42"/>
      <c r="G23" s="520" t="s">
        <v>66</v>
      </c>
      <c r="H23" s="521"/>
      <c r="I23" s="54" t="s">
        <v>17</v>
      </c>
      <c r="J23" s="55" t="s">
        <v>17</v>
      </c>
      <c r="K23" s="55">
        <v>2</v>
      </c>
    </row>
    <row r="24" spans="1:11" s="8" customFormat="1" ht="12" customHeight="1" x14ac:dyDescent="0.4">
      <c r="A24" s="42"/>
      <c r="B24" s="39" t="s">
        <v>39</v>
      </c>
      <c r="C24" s="57">
        <v>9</v>
      </c>
      <c r="D24" s="58">
        <v>10</v>
      </c>
      <c r="E24" s="58">
        <v>9</v>
      </c>
      <c r="F24" s="59"/>
      <c r="G24" s="533" t="s">
        <v>67</v>
      </c>
      <c r="H24" s="521"/>
      <c r="I24" s="54">
        <v>1</v>
      </c>
      <c r="J24" s="60">
        <v>1</v>
      </c>
      <c r="K24" s="60">
        <v>1</v>
      </c>
    </row>
    <row r="25" spans="1:11" s="61" customFormat="1" ht="12" customHeight="1" x14ac:dyDescent="0.4">
      <c r="A25" s="52"/>
      <c r="B25" s="39" t="s">
        <v>40</v>
      </c>
      <c r="C25" s="40">
        <v>7</v>
      </c>
      <c r="D25" s="41">
        <v>7</v>
      </c>
      <c r="E25" s="41">
        <v>7</v>
      </c>
      <c r="F25" s="59"/>
      <c r="G25" s="533" t="s">
        <v>68</v>
      </c>
      <c r="H25" s="521"/>
      <c r="I25" s="54">
        <v>3</v>
      </c>
      <c r="J25" s="60">
        <v>3</v>
      </c>
      <c r="K25" s="60">
        <v>3</v>
      </c>
    </row>
    <row r="26" spans="1:11" s="8" customFormat="1" ht="12" customHeight="1" x14ac:dyDescent="0.4">
      <c r="A26" s="62" t="s">
        <v>42</v>
      </c>
      <c r="B26" s="35" t="s">
        <v>43</v>
      </c>
      <c r="C26" s="36">
        <v>16</v>
      </c>
      <c r="D26" s="37">
        <v>16</v>
      </c>
      <c r="E26" s="37">
        <v>17</v>
      </c>
      <c r="F26" s="63"/>
      <c r="G26" s="533" t="s">
        <v>69</v>
      </c>
      <c r="H26" s="521"/>
      <c r="I26" s="54" t="s">
        <v>17</v>
      </c>
      <c r="J26" s="60" t="s">
        <v>17</v>
      </c>
      <c r="K26" s="60" t="s">
        <v>298</v>
      </c>
    </row>
    <row r="27" spans="1:11" s="56" customFormat="1" ht="12" customHeight="1" x14ac:dyDescent="0.4">
      <c r="A27" s="52"/>
      <c r="B27" s="39" t="s">
        <v>41</v>
      </c>
      <c r="C27" s="40">
        <v>4</v>
      </c>
      <c r="D27" s="41">
        <v>4</v>
      </c>
      <c r="E27" s="41">
        <v>4</v>
      </c>
      <c r="F27" s="64"/>
      <c r="G27" s="531" t="s">
        <v>70</v>
      </c>
      <c r="H27" s="532"/>
      <c r="I27" s="65">
        <v>1</v>
      </c>
      <c r="J27" s="66" t="s">
        <v>17</v>
      </c>
      <c r="K27" s="66" t="s">
        <v>298</v>
      </c>
    </row>
    <row r="28" spans="1:11" s="8" customFormat="1" ht="12" customHeight="1" x14ac:dyDescent="0.15">
      <c r="A28" s="52"/>
      <c r="B28" s="39" t="s">
        <v>44</v>
      </c>
      <c r="C28" s="40">
        <v>13</v>
      </c>
      <c r="D28" s="41">
        <v>12</v>
      </c>
      <c r="E28" s="41">
        <v>12</v>
      </c>
      <c r="F28" s="67"/>
      <c r="G28" s="530" t="s">
        <v>56</v>
      </c>
      <c r="H28" s="515"/>
      <c r="I28" s="50">
        <v>10</v>
      </c>
      <c r="J28" s="51">
        <v>9</v>
      </c>
      <c r="K28" s="51">
        <v>9</v>
      </c>
    </row>
    <row r="29" spans="1:11" s="8" customFormat="1" ht="12" customHeight="1" x14ac:dyDescent="0.4">
      <c r="A29" s="52"/>
      <c r="B29" s="39" t="s">
        <v>45</v>
      </c>
      <c r="C29" s="40">
        <v>11</v>
      </c>
      <c r="D29" s="41">
        <v>11</v>
      </c>
      <c r="E29" s="41">
        <v>11</v>
      </c>
      <c r="F29" s="68"/>
      <c r="G29" s="528" t="s">
        <v>71</v>
      </c>
      <c r="H29" s="529"/>
      <c r="I29" s="69" t="s">
        <v>17</v>
      </c>
      <c r="J29" s="60" t="s">
        <v>17</v>
      </c>
      <c r="K29" s="60" t="s">
        <v>17</v>
      </c>
    </row>
    <row r="30" spans="1:11" s="43" customFormat="1" ht="12" customHeight="1" x14ac:dyDescent="0.4">
      <c r="A30" s="52"/>
      <c r="B30" s="39" t="s">
        <v>46</v>
      </c>
      <c r="C30" s="40">
        <v>12</v>
      </c>
      <c r="D30" s="41">
        <v>12</v>
      </c>
      <c r="E30" s="41">
        <v>13</v>
      </c>
      <c r="F30" s="70"/>
      <c r="G30" s="526" t="s">
        <v>72</v>
      </c>
      <c r="H30" s="527"/>
      <c r="I30" s="71">
        <v>3</v>
      </c>
      <c r="J30" s="72">
        <v>3</v>
      </c>
      <c r="K30" s="72">
        <v>3</v>
      </c>
    </row>
    <row r="31" spans="1:11" s="43" customFormat="1" ht="12" customHeight="1" x14ac:dyDescent="0.15">
      <c r="A31" s="52"/>
      <c r="B31" s="39" t="s">
        <v>47</v>
      </c>
      <c r="C31" s="40">
        <v>60</v>
      </c>
      <c r="D31" s="41">
        <v>62</v>
      </c>
      <c r="E31" s="41">
        <v>59</v>
      </c>
      <c r="F31" s="73"/>
      <c r="G31" s="514" t="s">
        <v>56</v>
      </c>
      <c r="H31" s="515"/>
      <c r="I31" s="50">
        <v>3</v>
      </c>
      <c r="J31" s="51">
        <v>3</v>
      </c>
      <c r="K31" s="51">
        <v>3</v>
      </c>
    </row>
    <row r="32" spans="1:11" s="43" customFormat="1" ht="12" customHeight="1" x14ac:dyDescent="0.15">
      <c r="A32" s="52"/>
      <c r="B32" s="74" t="s">
        <v>48</v>
      </c>
      <c r="C32" s="40">
        <v>3</v>
      </c>
      <c r="D32" s="41">
        <v>4</v>
      </c>
      <c r="E32" s="41">
        <v>3</v>
      </c>
      <c r="F32" s="75"/>
      <c r="G32" s="514" t="s">
        <v>73</v>
      </c>
      <c r="H32" s="515"/>
      <c r="I32" s="76">
        <v>343</v>
      </c>
      <c r="J32" s="77">
        <v>344</v>
      </c>
      <c r="K32" s="77">
        <v>345</v>
      </c>
    </row>
    <row r="33" spans="1:11" s="8" customFormat="1" ht="12" customHeight="1" x14ac:dyDescent="0.4">
      <c r="A33" s="42"/>
      <c r="B33" s="42" t="s">
        <v>49</v>
      </c>
      <c r="C33" s="40">
        <v>1</v>
      </c>
      <c r="D33" s="41">
        <v>1</v>
      </c>
      <c r="E33" s="41">
        <v>2</v>
      </c>
      <c r="F33" s="34" t="s">
        <v>74</v>
      </c>
      <c r="G33" s="524" t="s">
        <v>75</v>
      </c>
      <c r="H33" s="525"/>
      <c r="I33" s="78">
        <v>1</v>
      </c>
      <c r="J33" s="79">
        <v>1</v>
      </c>
      <c r="K33" s="79">
        <v>1</v>
      </c>
    </row>
    <row r="34" spans="1:11" s="56" customFormat="1" ht="12" customHeight="1" x14ac:dyDescent="0.4">
      <c r="A34" s="46"/>
      <c r="B34" s="47" t="s">
        <v>50</v>
      </c>
      <c r="C34" s="48">
        <v>18</v>
      </c>
      <c r="D34" s="49">
        <v>17</v>
      </c>
      <c r="E34" s="49">
        <v>19</v>
      </c>
      <c r="F34" s="42"/>
      <c r="G34" s="524" t="s">
        <v>76</v>
      </c>
      <c r="H34" s="525"/>
      <c r="I34" s="54">
        <v>1</v>
      </c>
      <c r="J34" s="57">
        <v>1</v>
      </c>
      <c r="K34" s="57">
        <v>1</v>
      </c>
    </row>
    <row r="35" spans="1:11" s="8" customFormat="1" ht="12" customHeight="1" x14ac:dyDescent="0.4">
      <c r="A35" s="42" t="s">
        <v>51</v>
      </c>
      <c r="B35" s="39" t="s">
        <v>52</v>
      </c>
      <c r="C35" s="40">
        <v>11</v>
      </c>
      <c r="D35" s="41">
        <v>11</v>
      </c>
      <c r="E35" s="58">
        <v>11</v>
      </c>
      <c r="F35" s="42"/>
      <c r="G35" s="520" t="s">
        <v>77</v>
      </c>
      <c r="H35" s="521"/>
      <c r="I35" s="54" t="s">
        <v>17</v>
      </c>
      <c r="J35" s="57" t="s">
        <v>298</v>
      </c>
      <c r="K35" s="57" t="s">
        <v>298</v>
      </c>
    </row>
    <row r="36" spans="1:11" s="8" customFormat="1" ht="12" customHeight="1" x14ac:dyDescent="0.4">
      <c r="A36" s="42"/>
      <c r="B36" s="39" t="s">
        <v>53</v>
      </c>
      <c r="C36" s="40">
        <v>8</v>
      </c>
      <c r="D36" s="41">
        <v>8</v>
      </c>
      <c r="E36" s="58">
        <v>8</v>
      </c>
      <c r="F36" s="42"/>
      <c r="G36" s="520" t="s">
        <v>78</v>
      </c>
      <c r="H36" s="521"/>
      <c r="I36" s="54">
        <v>1</v>
      </c>
      <c r="J36" s="57">
        <v>1</v>
      </c>
      <c r="K36" s="57" t="s">
        <v>17</v>
      </c>
    </row>
    <row r="37" spans="1:11" s="8" customFormat="1" ht="12" customHeight="1" x14ac:dyDescent="0.4">
      <c r="A37" s="42"/>
      <c r="B37" s="39" t="s">
        <v>54</v>
      </c>
      <c r="C37" s="40">
        <v>10</v>
      </c>
      <c r="D37" s="41">
        <v>11</v>
      </c>
      <c r="E37" s="58">
        <v>10</v>
      </c>
      <c r="F37" s="42"/>
      <c r="G37" s="524" t="s">
        <v>79</v>
      </c>
      <c r="H37" s="525"/>
      <c r="I37" s="54" t="s">
        <v>17</v>
      </c>
      <c r="J37" s="57" t="s">
        <v>17</v>
      </c>
      <c r="K37" s="57" t="s">
        <v>17</v>
      </c>
    </row>
    <row r="38" spans="1:11" s="8" customFormat="1" ht="12" customHeight="1" x14ac:dyDescent="0.4">
      <c r="A38" s="80"/>
      <c r="B38" s="81" t="s">
        <v>55</v>
      </c>
      <c r="C38" s="82">
        <v>16</v>
      </c>
      <c r="D38" s="45">
        <v>15</v>
      </c>
      <c r="E38" s="83">
        <v>15</v>
      </c>
      <c r="F38" s="42"/>
      <c r="G38" s="524" t="s">
        <v>80</v>
      </c>
      <c r="H38" s="525"/>
      <c r="I38" s="54">
        <v>1</v>
      </c>
      <c r="J38" s="57">
        <v>1</v>
      </c>
      <c r="K38" s="57">
        <v>1</v>
      </c>
    </row>
    <row r="39" spans="1:11" s="56" customFormat="1" ht="12" customHeight="1" x14ac:dyDescent="0.15">
      <c r="A39" s="84"/>
      <c r="B39" s="85" t="s">
        <v>56</v>
      </c>
      <c r="C39" s="50">
        <v>285</v>
      </c>
      <c r="D39" s="51">
        <v>286</v>
      </c>
      <c r="E39" s="86">
        <v>286</v>
      </c>
      <c r="F39" s="46"/>
      <c r="G39" s="522" t="s">
        <v>262</v>
      </c>
      <c r="H39" s="523"/>
      <c r="I39" s="87" t="s">
        <v>17</v>
      </c>
      <c r="J39" s="88">
        <v>1</v>
      </c>
      <c r="K39" s="88">
        <v>1</v>
      </c>
    </row>
    <row r="40" spans="1:11" s="43" customFormat="1" ht="12" customHeight="1" x14ac:dyDescent="0.15">
      <c r="A40" s="70"/>
      <c r="B40" s="89" t="s">
        <v>57</v>
      </c>
      <c r="C40" s="71">
        <v>6</v>
      </c>
      <c r="D40" s="72">
        <v>5</v>
      </c>
      <c r="E40" s="90">
        <v>5</v>
      </c>
      <c r="F40" s="91"/>
      <c r="G40" s="514" t="s">
        <v>81</v>
      </c>
      <c r="H40" s="515"/>
      <c r="I40" s="50">
        <v>4</v>
      </c>
      <c r="J40" s="51">
        <v>5</v>
      </c>
      <c r="K40" s="92">
        <v>4</v>
      </c>
    </row>
    <row r="41" spans="1:11" s="61" customFormat="1" ht="12" customHeight="1" x14ac:dyDescent="0.15">
      <c r="A41" s="84"/>
      <c r="B41" s="85" t="s">
        <v>56</v>
      </c>
      <c r="C41" s="50">
        <v>6</v>
      </c>
      <c r="D41" s="51">
        <v>5</v>
      </c>
      <c r="E41" s="51">
        <v>5</v>
      </c>
      <c r="F41" s="75"/>
      <c r="G41" s="514" t="s">
        <v>271</v>
      </c>
      <c r="H41" s="515"/>
      <c r="I41" s="76">
        <v>347</v>
      </c>
      <c r="J41" s="77">
        <v>349</v>
      </c>
      <c r="K41" s="77">
        <v>349</v>
      </c>
    </row>
    <row r="42" spans="1:11" s="56" customFormat="1" ht="12" customHeight="1" x14ac:dyDescent="0.4">
      <c r="A42" s="70"/>
      <c r="B42" s="89" t="s">
        <v>58</v>
      </c>
      <c r="C42" s="71">
        <v>4</v>
      </c>
      <c r="D42" s="72">
        <v>4</v>
      </c>
      <c r="E42" s="72">
        <v>4</v>
      </c>
      <c r="F42" s="93" t="s">
        <v>295</v>
      </c>
      <c r="G42" s="94"/>
      <c r="H42" s="94"/>
      <c r="I42" s="94"/>
      <c r="J42" s="94"/>
    </row>
    <row r="43" spans="1:11" s="56" customFormat="1" ht="12" customHeight="1" x14ac:dyDescent="0.15">
      <c r="A43" s="84"/>
      <c r="B43" s="85" t="s">
        <v>56</v>
      </c>
      <c r="C43" s="50">
        <v>4</v>
      </c>
      <c r="D43" s="51">
        <v>4</v>
      </c>
      <c r="E43" s="51">
        <v>4</v>
      </c>
      <c r="F43" s="1"/>
      <c r="G43" s="1"/>
      <c r="H43" s="1"/>
      <c r="I43" s="1"/>
      <c r="J43" s="1"/>
    </row>
    <row r="44" spans="1:11" s="8" customFormat="1" ht="9.75" customHeight="1" x14ac:dyDescent="0.4">
      <c r="A44" s="93"/>
    </row>
    <row r="45" spans="1:11" s="8" customFormat="1" ht="9.75" customHeight="1" x14ac:dyDescent="0.4"/>
    <row r="46" spans="1:11" s="8" customFormat="1" ht="9.75" customHeight="1" x14ac:dyDescent="0.4"/>
    <row r="47" spans="1:11" s="95" customFormat="1" ht="9.75" customHeight="1" x14ac:dyDescent="0.4"/>
    <row r="48" spans="1:11" s="2" customFormat="1" ht="9.75" customHeight="1" x14ac:dyDescent="0.4"/>
    <row r="49" spans="8:12" ht="9.75" customHeight="1" x14ac:dyDescent="0.15">
      <c r="H49" s="95"/>
      <c r="I49" s="95"/>
      <c r="J49" s="95"/>
      <c r="K49" s="96"/>
      <c r="L49" s="97"/>
    </row>
    <row r="50" spans="8:12" ht="9" customHeight="1" x14ac:dyDescent="0.4">
      <c r="L50" s="2"/>
    </row>
    <row r="51" spans="8:12" ht="9" customHeight="1" x14ac:dyDescent="0.4"/>
    <row r="52" spans="8:12" ht="9" customHeight="1" x14ac:dyDescent="0.4"/>
    <row r="53" spans="8:12" ht="9" customHeight="1" x14ac:dyDescent="0.4"/>
    <row r="54" spans="8:12" ht="9" customHeight="1" x14ac:dyDescent="0.4"/>
  </sheetData>
  <mergeCells count="35">
    <mergeCell ref="A7:B7"/>
    <mergeCell ref="A6:B6"/>
    <mergeCell ref="A5:B5"/>
    <mergeCell ref="A4:B4"/>
    <mergeCell ref="A3:B3"/>
    <mergeCell ref="G25:H25"/>
    <mergeCell ref="G24:H24"/>
    <mergeCell ref="G16:H16"/>
    <mergeCell ref="G15:H15"/>
    <mergeCell ref="G21:H21"/>
    <mergeCell ref="G20:H20"/>
    <mergeCell ref="G19:H19"/>
    <mergeCell ref="G18:H18"/>
    <mergeCell ref="G17:H17"/>
    <mergeCell ref="G30:H30"/>
    <mergeCell ref="G29:H29"/>
    <mergeCell ref="G28:H28"/>
    <mergeCell ref="G27:H27"/>
    <mergeCell ref="G26:H26"/>
    <mergeCell ref="G41:H41"/>
    <mergeCell ref="G40:H40"/>
    <mergeCell ref="A10:B10"/>
    <mergeCell ref="A9:B9"/>
    <mergeCell ref="A8:B8"/>
    <mergeCell ref="G23:H23"/>
    <mergeCell ref="G22:H22"/>
    <mergeCell ref="G39:H39"/>
    <mergeCell ref="G38:H38"/>
    <mergeCell ref="G37:H37"/>
    <mergeCell ref="G36:H36"/>
    <mergeCell ref="G35:H35"/>
    <mergeCell ref="G34:H34"/>
    <mergeCell ref="G33:H33"/>
    <mergeCell ref="G32:H32"/>
    <mergeCell ref="G31:H31"/>
  </mergeCells>
  <phoneticPr fontId="3"/>
  <pageMargins left="0.59055118110236227" right="0.59055118110236227" top="0.78740157480314965" bottom="0.39370078740157483" header="0.31496062992125984" footer="0.31496062992125984"/>
  <pageSetup paperSize="9" scale="95" firstPageNumber="48" orientation="landscape" r:id="rId1"/>
  <headerFooter alignWithMargins="0">
    <oddHeader>&amp;R&amp;"ＭＳ 明朝,標準"&amp;6行政・選挙</oddHeader>
    <oddFooter>&amp;C&amp;"ＭＳ 明朝,標準"&amp;8&amp;A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D71"/>
  <sheetViews>
    <sheetView showGridLines="0" view="pageBreakPreview" zoomScaleNormal="100" zoomScaleSheetLayoutView="100" workbookViewId="0"/>
  </sheetViews>
  <sheetFormatPr defaultColWidth="1.75" defaultRowHeight="18.75" x14ac:dyDescent="0.4"/>
  <cols>
    <col min="1" max="155" width="0.75" style="203" customWidth="1"/>
    <col min="156" max="189" width="1.125" style="203" customWidth="1"/>
    <col min="190" max="16384" width="1.75" style="203"/>
  </cols>
  <sheetData>
    <row r="1" spans="1:143" s="100" customFormat="1" ht="15" customHeight="1" x14ac:dyDescent="0.15">
      <c r="A1" s="98" t="s">
        <v>270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EA1" s="101" t="s">
        <v>299</v>
      </c>
    </row>
    <row r="2" spans="1:143" s="102" customFormat="1" ht="6" customHeight="1" x14ac:dyDescent="0.4">
      <c r="B2" s="103"/>
      <c r="C2" s="103"/>
      <c r="D2" s="103"/>
      <c r="E2" s="103"/>
      <c r="F2" s="103"/>
      <c r="G2" s="103"/>
      <c r="H2" s="103"/>
      <c r="I2" s="104"/>
      <c r="J2" s="105"/>
      <c r="K2" s="106"/>
      <c r="L2" s="106"/>
      <c r="M2" s="106"/>
      <c r="BS2" s="107"/>
      <c r="BT2" s="107"/>
    </row>
    <row r="3" spans="1:143" s="108" customFormat="1" ht="9.9499999999999993" customHeight="1" x14ac:dyDescent="0.4">
      <c r="B3" s="556" t="s">
        <v>82</v>
      </c>
      <c r="C3" s="557"/>
      <c r="D3" s="109"/>
      <c r="E3" s="562" t="s">
        <v>83</v>
      </c>
      <c r="F3" s="563"/>
      <c r="G3" s="109"/>
      <c r="H3" s="562" t="s">
        <v>84</v>
      </c>
      <c r="I3" s="563"/>
      <c r="J3" s="109"/>
      <c r="K3" s="562" t="s">
        <v>85</v>
      </c>
      <c r="L3" s="563"/>
      <c r="M3" s="109"/>
      <c r="N3" s="562" t="s">
        <v>86</v>
      </c>
      <c r="O3" s="563"/>
      <c r="Q3" s="109"/>
      <c r="AD3" s="109"/>
      <c r="AE3" s="109"/>
      <c r="AJ3" s="562" t="s">
        <v>87</v>
      </c>
      <c r="AK3" s="563"/>
      <c r="BB3" s="562" t="s">
        <v>88</v>
      </c>
      <c r="BC3" s="563"/>
      <c r="BY3" s="568"/>
      <c r="BZ3" s="568"/>
      <c r="CB3" s="569" t="s">
        <v>89</v>
      </c>
      <c r="CC3" s="570"/>
    </row>
    <row r="4" spans="1:143" s="108" customFormat="1" ht="9.9499999999999993" customHeight="1" x14ac:dyDescent="0.4">
      <c r="B4" s="558"/>
      <c r="C4" s="559"/>
      <c r="D4" s="109"/>
      <c r="E4" s="564"/>
      <c r="F4" s="565"/>
      <c r="G4" s="109"/>
      <c r="H4" s="564"/>
      <c r="I4" s="565"/>
      <c r="J4" s="109"/>
      <c r="K4" s="564"/>
      <c r="L4" s="565"/>
      <c r="M4" s="109"/>
      <c r="N4" s="564"/>
      <c r="O4" s="565"/>
      <c r="Q4" s="109"/>
      <c r="AD4" s="109"/>
      <c r="AE4" s="109"/>
      <c r="AJ4" s="564"/>
      <c r="AK4" s="565"/>
      <c r="BB4" s="564"/>
      <c r="BC4" s="565"/>
      <c r="BY4" s="568"/>
      <c r="BZ4" s="568"/>
      <c r="CB4" s="571"/>
      <c r="CC4" s="572"/>
    </row>
    <row r="5" spans="1:143" s="108" customFormat="1" ht="9.9499999999999993" customHeight="1" x14ac:dyDescent="0.4">
      <c r="B5" s="558"/>
      <c r="C5" s="559"/>
      <c r="D5" s="109"/>
      <c r="E5" s="564"/>
      <c r="F5" s="565"/>
      <c r="G5" s="109"/>
      <c r="H5" s="564"/>
      <c r="I5" s="565"/>
      <c r="J5" s="109"/>
      <c r="K5" s="564"/>
      <c r="L5" s="565"/>
      <c r="M5" s="109"/>
      <c r="N5" s="564"/>
      <c r="O5" s="565"/>
      <c r="Q5" s="109"/>
      <c r="AD5" s="109"/>
      <c r="AE5" s="109"/>
      <c r="AJ5" s="564"/>
      <c r="AK5" s="565"/>
      <c r="BB5" s="564"/>
      <c r="BC5" s="565"/>
      <c r="BY5" s="568"/>
      <c r="BZ5" s="568"/>
      <c r="CB5" s="573"/>
      <c r="CC5" s="574"/>
      <c r="DH5" s="110"/>
      <c r="DI5" s="110"/>
    </row>
    <row r="6" spans="1:143" s="108" customFormat="1" ht="9.9499999999999993" customHeight="1" x14ac:dyDescent="0.4">
      <c r="B6" s="558"/>
      <c r="C6" s="559"/>
      <c r="D6" s="109"/>
      <c r="E6" s="564"/>
      <c r="F6" s="565"/>
      <c r="G6" s="109"/>
      <c r="H6" s="564"/>
      <c r="I6" s="565"/>
      <c r="J6" s="109"/>
      <c r="K6" s="564"/>
      <c r="L6" s="565"/>
      <c r="M6" s="109"/>
      <c r="N6" s="564"/>
      <c r="O6" s="565"/>
      <c r="Q6" s="109"/>
      <c r="AD6" s="109"/>
      <c r="AE6" s="109"/>
      <c r="AJ6" s="564"/>
      <c r="AK6" s="565"/>
      <c r="BB6" s="564"/>
      <c r="BC6" s="565"/>
      <c r="BV6" s="111"/>
      <c r="BW6" s="111"/>
      <c r="BX6" s="111"/>
      <c r="BY6" s="111"/>
      <c r="CB6" s="112"/>
    </row>
    <row r="7" spans="1:143" s="108" customFormat="1" ht="9.9499999999999993" customHeight="1" x14ac:dyDescent="0.4">
      <c r="B7" s="558"/>
      <c r="C7" s="559"/>
      <c r="D7" s="109"/>
      <c r="E7" s="564"/>
      <c r="F7" s="565"/>
      <c r="G7" s="109"/>
      <c r="H7" s="564"/>
      <c r="I7" s="565"/>
      <c r="J7" s="109"/>
      <c r="K7" s="564"/>
      <c r="L7" s="565"/>
      <c r="M7" s="109"/>
      <c r="N7" s="564"/>
      <c r="O7" s="565"/>
      <c r="Q7" s="109"/>
      <c r="AD7" s="109"/>
      <c r="AE7" s="109"/>
      <c r="AJ7" s="566"/>
      <c r="AK7" s="567"/>
      <c r="BB7" s="566"/>
      <c r="BC7" s="567"/>
      <c r="BG7" s="113"/>
      <c r="BH7" s="113"/>
      <c r="BI7" s="113"/>
      <c r="BJ7" s="113"/>
      <c r="BK7" s="113"/>
      <c r="BL7" s="113"/>
      <c r="BM7" s="113"/>
      <c r="BN7" s="114"/>
      <c r="BO7" s="115"/>
      <c r="BP7" s="116"/>
      <c r="BQ7" s="116"/>
      <c r="BR7" s="116"/>
      <c r="BS7" s="116"/>
      <c r="BT7" s="116"/>
      <c r="BU7" s="116"/>
      <c r="BV7" s="113"/>
      <c r="BW7" s="113"/>
      <c r="BX7" s="113"/>
      <c r="BY7" s="113"/>
      <c r="BZ7" s="117"/>
      <c r="CA7" s="116"/>
      <c r="CB7" s="118"/>
      <c r="CC7" s="113"/>
      <c r="CD7" s="113"/>
      <c r="CE7" s="113"/>
      <c r="CF7" s="113"/>
      <c r="CG7" s="113"/>
      <c r="CH7" s="113"/>
      <c r="CI7" s="113"/>
      <c r="CJ7" s="113"/>
      <c r="CK7" s="113"/>
      <c r="CL7" s="113"/>
      <c r="CM7" s="113"/>
      <c r="CN7" s="113"/>
      <c r="CO7" s="113"/>
      <c r="CP7" s="113"/>
      <c r="CQ7" s="113"/>
    </row>
    <row r="8" spans="1:143" s="108" customFormat="1" ht="9.9499999999999993" customHeight="1" x14ac:dyDescent="0.4">
      <c r="B8" s="558"/>
      <c r="C8" s="559"/>
      <c r="D8" s="109"/>
      <c r="E8" s="564"/>
      <c r="F8" s="565"/>
      <c r="G8" s="109"/>
      <c r="H8" s="564"/>
      <c r="I8" s="565"/>
      <c r="J8" s="109"/>
      <c r="K8" s="564"/>
      <c r="L8" s="565"/>
      <c r="M8" s="109"/>
      <c r="N8" s="564"/>
      <c r="O8" s="565"/>
      <c r="AJ8" s="119"/>
      <c r="AK8" s="120"/>
      <c r="BB8" s="121"/>
      <c r="BC8" s="122"/>
      <c r="BG8" s="123"/>
      <c r="BN8" s="124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3"/>
    </row>
    <row r="9" spans="1:143" s="108" customFormat="1" ht="9.9499999999999993" customHeight="1" x14ac:dyDescent="0.4">
      <c r="B9" s="558"/>
      <c r="C9" s="559"/>
      <c r="D9" s="109"/>
      <c r="E9" s="564"/>
      <c r="F9" s="565"/>
      <c r="G9" s="109"/>
      <c r="H9" s="564"/>
      <c r="I9" s="565"/>
      <c r="J9" s="109"/>
      <c r="K9" s="564"/>
      <c r="L9" s="565"/>
      <c r="M9" s="109"/>
      <c r="N9" s="564"/>
      <c r="O9" s="565"/>
      <c r="Q9" s="109"/>
      <c r="AD9" s="109"/>
      <c r="AE9" s="109"/>
      <c r="AJ9" s="562" t="s">
        <v>90</v>
      </c>
      <c r="AK9" s="563"/>
      <c r="BB9" s="126"/>
      <c r="BC9" s="127"/>
      <c r="BD9" s="126"/>
      <c r="BE9" s="126"/>
      <c r="BF9" s="126"/>
      <c r="BG9" s="127"/>
      <c r="BH9" s="126"/>
      <c r="BI9" s="126"/>
      <c r="BN9" s="575" t="s">
        <v>91</v>
      </c>
      <c r="BO9" s="576"/>
      <c r="CQ9" s="562" t="s">
        <v>92</v>
      </c>
      <c r="CR9" s="563"/>
    </row>
    <row r="10" spans="1:143" s="108" customFormat="1" ht="9.9499999999999993" customHeight="1" x14ac:dyDescent="0.4">
      <c r="B10" s="558"/>
      <c r="C10" s="559"/>
      <c r="D10" s="109"/>
      <c r="E10" s="564"/>
      <c r="F10" s="565"/>
      <c r="G10" s="109"/>
      <c r="H10" s="564"/>
      <c r="I10" s="565"/>
      <c r="J10" s="109"/>
      <c r="K10" s="564"/>
      <c r="L10" s="565"/>
      <c r="M10" s="109"/>
      <c r="N10" s="564"/>
      <c r="O10" s="565"/>
      <c r="Q10" s="109"/>
      <c r="AD10" s="109"/>
      <c r="AE10" s="109"/>
      <c r="AJ10" s="564"/>
      <c r="AK10" s="565"/>
      <c r="BB10" s="126"/>
      <c r="BC10" s="127"/>
      <c r="BD10" s="126"/>
      <c r="BE10" s="126"/>
      <c r="BF10" s="126"/>
      <c r="BG10" s="127"/>
      <c r="BH10" s="126"/>
      <c r="BI10" s="126"/>
      <c r="BN10" s="577"/>
      <c r="BO10" s="578"/>
      <c r="CQ10" s="564"/>
      <c r="CR10" s="565"/>
    </row>
    <row r="11" spans="1:143" s="108" customFormat="1" x14ac:dyDescent="0.4">
      <c r="B11" s="558"/>
      <c r="C11" s="559"/>
      <c r="D11" s="109"/>
      <c r="E11" s="564"/>
      <c r="F11" s="565"/>
      <c r="G11" s="109"/>
      <c r="H11" s="564"/>
      <c r="I11" s="565"/>
      <c r="J11" s="109"/>
      <c r="K11" s="564"/>
      <c r="L11" s="565"/>
      <c r="M11" s="109"/>
      <c r="N11" s="564"/>
      <c r="O11" s="565"/>
      <c r="Q11" s="109"/>
      <c r="AD11" s="109"/>
      <c r="AE11" s="109"/>
      <c r="AJ11" s="566"/>
      <c r="AK11" s="567"/>
      <c r="BB11" s="126"/>
      <c r="BC11" s="127"/>
      <c r="BD11" s="126"/>
      <c r="BE11" s="126"/>
      <c r="BF11" s="126"/>
      <c r="BG11" s="127"/>
      <c r="BH11" s="126"/>
      <c r="BI11" s="126"/>
      <c r="BN11" s="579"/>
      <c r="BO11" s="580"/>
      <c r="CQ11" s="566"/>
      <c r="CR11" s="567"/>
    </row>
    <row r="12" spans="1:143" s="108" customFormat="1" ht="9.9499999999999993" customHeight="1" x14ac:dyDescent="0.4">
      <c r="B12" s="560"/>
      <c r="C12" s="561"/>
      <c r="D12" s="109"/>
      <c r="E12" s="566"/>
      <c r="F12" s="567"/>
      <c r="G12" s="109"/>
      <c r="H12" s="566"/>
      <c r="I12" s="567"/>
      <c r="J12" s="109"/>
      <c r="K12" s="566"/>
      <c r="L12" s="567"/>
      <c r="M12" s="109"/>
      <c r="N12" s="566"/>
      <c r="O12" s="567"/>
      <c r="AK12" s="128"/>
      <c r="BC12" s="123"/>
      <c r="BG12" s="123"/>
      <c r="BN12" s="129"/>
      <c r="BO12" s="125"/>
      <c r="CQ12" s="130"/>
      <c r="CR12" s="131"/>
    </row>
    <row r="13" spans="1:143" s="108" customFormat="1" ht="4.5" customHeight="1" x14ac:dyDescent="0.4">
      <c r="B13" s="126"/>
      <c r="C13" s="127"/>
      <c r="E13" s="132"/>
      <c r="F13" s="126"/>
      <c r="H13" s="126"/>
      <c r="I13" s="127"/>
      <c r="K13" s="132"/>
      <c r="L13" s="126"/>
      <c r="M13" s="126"/>
      <c r="N13" s="132"/>
      <c r="O13" s="126"/>
      <c r="AK13" s="133"/>
      <c r="BC13" s="123"/>
      <c r="BG13" s="123"/>
      <c r="BN13" s="134"/>
      <c r="BO13" s="128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3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19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  <c r="EF13" s="125"/>
      <c r="EG13" s="125"/>
      <c r="EH13" s="125"/>
      <c r="EI13" s="125"/>
      <c r="EJ13" s="125"/>
      <c r="EK13" s="125"/>
      <c r="EL13" s="135"/>
    </row>
    <row r="14" spans="1:143" s="108" customFormat="1" ht="9.75" customHeight="1" x14ac:dyDescent="0.4">
      <c r="B14" s="126"/>
      <c r="C14" s="127"/>
      <c r="E14" s="132"/>
      <c r="F14" s="126"/>
      <c r="H14" s="126"/>
      <c r="I14" s="127"/>
      <c r="K14" s="132"/>
      <c r="L14" s="126"/>
      <c r="N14" s="132"/>
      <c r="O14" s="126"/>
      <c r="Q14" s="109"/>
      <c r="AD14" s="109"/>
      <c r="AE14" s="109"/>
      <c r="AJ14" s="562" t="s">
        <v>93</v>
      </c>
      <c r="AK14" s="563"/>
      <c r="BC14" s="123"/>
      <c r="BF14" s="562" t="s">
        <v>94</v>
      </c>
      <c r="BG14" s="563"/>
      <c r="BN14" s="562" t="s">
        <v>95</v>
      </c>
      <c r="BO14" s="563"/>
      <c r="BP14" s="109"/>
      <c r="BQ14" s="121"/>
      <c r="BR14" s="109"/>
      <c r="BS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549" t="s">
        <v>96</v>
      </c>
      <c r="CP14" s="549"/>
      <c r="CQ14" s="109"/>
      <c r="CR14" s="109"/>
      <c r="CS14" s="562" t="s">
        <v>97</v>
      </c>
      <c r="CT14" s="563"/>
      <c r="CU14" s="109"/>
      <c r="CV14" s="109"/>
      <c r="CW14" s="109"/>
      <c r="CX14" s="109"/>
      <c r="CY14" s="109"/>
      <c r="CZ14" s="109"/>
      <c r="DA14" s="109"/>
      <c r="DB14" s="109"/>
      <c r="DC14" s="109"/>
      <c r="DD14" s="109"/>
      <c r="DE14" s="109"/>
      <c r="DF14" s="109"/>
      <c r="DG14" s="109"/>
      <c r="DH14" s="109"/>
      <c r="DI14" s="109"/>
      <c r="DJ14" s="109"/>
      <c r="DK14" s="109"/>
      <c r="DN14" s="109"/>
      <c r="DO14" s="109"/>
      <c r="DP14" s="109"/>
      <c r="DQ14" s="109"/>
      <c r="DR14" s="562" t="s">
        <v>98</v>
      </c>
      <c r="DS14" s="563"/>
      <c r="DT14" s="109"/>
      <c r="DU14" s="109"/>
      <c r="DV14" s="109"/>
      <c r="DW14" s="109"/>
      <c r="DX14" s="109"/>
      <c r="DY14" s="109"/>
      <c r="DZ14" s="109"/>
      <c r="EA14" s="109"/>
      <c r="EB14" s="109"/>
      <c r="EC14" s="109"/>
      <c r="ED14" s="109"/>
      <c r="EE14" s="109"/>
      <c r="EL14" s="562" t="s">
        <v>99</v>
      </c>
      <c r="EM14" s="563"/>
    </row>
    <row r="15" spans="1:143" s="108" customFormat="1" ht="9.9499999999999993" customHeight="1" x14ac:dyDescent="0.4">
      <c r="B15" s="136"/>
      <c r="C15" s="123"/>
      <c r="E15" s="136"/>
      <c r="F15" s="123"/>
      <c r="H15" s="136"/>
      <c r="I15" s="123"/>
      <c r="K15" s="136"/>
      <c r="L15" s="123"/>
      <c r="O15" s="123"/>
      <c r="Q15" s="109"/>
      <c r="AD15" s="109"/>
      <c r="AE15" s="109"/>
      <c r="AJ15" s="564"/>
      <c r="AK15" s="565"/>
      <c r="BC15" s="123"/>
      <c r="BF15" s="564"/>
      <c r="BG15" s="565"/>
      <c r="BN15" s="564"/>
      <c r="BO15" s="565"/>
      <c r="BP15" s="109"/>
      <c r="BQ15" s="121"/>
      <c r="BR15" s="109"/>
      <c r="BS15" s="109"/>
      <c r="BV15" s="109"/>
      <c r="BW15" s="109"/>
      <c r="BX15" s="109"/>
      <c r="BY15" s="109"/>
      <c r="BZ15" s="109"/>
      <c r="CA15" s="109"/>
      <c r="CB15" s="109"/>
      <c r="CC15" s="109"/>
      <c r="CD15" s="109"/>
      <c r="CE15" s="109"/>
      <c r="CF15" s="109"/>
      <c r="CG15" s="109"/>
      <c r="CH15" s="109"/>
      <c r="CI15" s="109"/>
      <c r="CJ15" s="109"/>
      <c r="CK15" s="109"/>
      <c r="CL15" s="109"/>
      <c r="CM15" s="109"/>
      <c r="CN15" s="109"/>
      <c r="CO15" s="549"/>
      <c r="CP15" s="549"/>
      <c r="CQ15" s="109"/>
      <c r="CR15" s="109"/>
      <c r="CS15" s="564"/>
      <c r="CT15" s="565"/>
      <c r="CU15" s="109"/>
      <c r="CV15" s="109"/>
      <c r="CW15" s="109"/>
      <c r="CX15" s="109"/>
      <c r="CY15" s="109"/>
      <c r="CZ15" s="109"/>
      <c r="DA15" s="109"/>
      <c r="DB15" s="109"/>
      <c r="DC15" s="109"/>
      <c r="DD15" s="109"/>
      <c r="DE15" s="109"/>
      <c r="DF15" s="109"/>
      <c r="DG15" s="109"/>
      <c r="DH15" s="109"/>
      <c r="DI15" s="109"/>
      <c r="DJ15" s="109"/>
      <c r="DK15" s="109"/>
      <c r="DN15" s="109"/>
      <c r="DO15" s="109"/>
      <c r="DP15" s="109"/>
      <c r="DQ15" s="109"/>
      <c r="DR15" s="564"/>
      <c r="DS15" s="565"/>
      <c r="DT15" s="109"/>
      <c r="DU15" s="109"/>
      <c r="DV15" s="109"/>
      <c r="DW15" s="109"/>
      <c r="DX15" s="109"/>
      <c r="DY15" s="109"/>
      <c r="DZ15" s="109"/>
      <c r="EA15" s="109"/>
      <c r="EB15" s="109"/>
      <c r="EC15" s="109"/>
      <c r="ED15" s="109"/>
      <c r="EE15" s="109"/>
      <c r="EL15" s="564"/>
      <c r="EM15" s="565"/>
    </row>
    <row r="16" spans="1:143" s="108" customFormat="1" ht="9.9499999999999993" customHeight="1" x14ac:dyDescent="0.4">
      <c r="B16" s="136"/>
      <c r="C16" s="123"/>
      <c r="E16" s="136"/>
      <c r="F16" s="123"/>
      <c r="H16" s="136"/>
      <c r="I16" s="123"/>
      <c r="K16" s="136"/>
      <c r="L16" s="123"/>
      <c r="O16" s="123"/>
      <c r="Q16" s="109"/>
      <c r="AD16" s="109"/>
      <c r="AE16" s="109"/>
      <c r="AJ16" s="564"/>
      <c r="AK16" s="565"/>
      <c r="BC16" s="123"/>
      <c r="BF16" s="564"/>
      <c r="BG16" s="565"/>
      <c r="BN16" s="564"/>
      <c r="BO16" s="565"/>
      <c r="BP16" s="109"/>
      <c r="BQ16" s="121"/>
      <c r="BR16" s="109"/>
      <c r="BS16" s="109"/>
      <c r="BV16" s="109"/>
      <c r="BW16" s="109"/>
      <c r="BX16" s="109"/>
      <c r="BY16" s="109"/>
      <c r="BZ16" s="109"/>
      <c r="CA16" s="109"/>
      <c r="CB16" s="109"/>
      <c r="CC16" s="109"/>
      <c r="CD16" s="109"/>
      <c r="CE16" s="109"/>
      <c r="CF16" s="109"/>
      <c r="CG16" s="109"/>
      <c r="CH16" s="109"/>
      <c r="CI16" s="109"/>
      <c r="CJ16" s="109"/>
      <c r="CK16" s="109"/>
      <c r="CL16" s="109"/>
      <c r="CM16" s="109"/>
      <c r="CN16" s="109"/>
      <c r="CO16" s="549"/>
      <c r="CP16" s="549"/>
      <c r="CQ16" s="109"/>
      <c r="CR16" s="109"/>
      <c r="CS16" s="564"/>
      <c r="CT16" s="565"/>
      <c r="CU16" s="109"/>
      <c r="CV16" s="109"/>
      <c r="CW16" s="109"/>
      <c r="CX16" s="109"/>
      <c r="CY16" s="109"/>
      <c r="CZ16" s="109"/>
      <c r="DA16" s="109"/>
      <c r="DB16" s="109"/>
      <c r="DC16" s="109"/>
      <c r="DD16" s="109"/>
      <c r="DE16" s="109"/>
      <c r="DF16" s="109"/>
      <c r="DG16" s="109"/>
      <c r="DH16" s="109"/>
      <c r="DI16" s="109"/>
      <c r="DJ16" s="109"/>
      <c r="DK16" s="109"/>
      <c r="DN16" s="109"/>
      <c r="DO16" s="109"/>
      <c r="DP16" s="109"/>
      <c r="DQ16" s="109"/>
      <c r="DR16" s="564"/>
      <c r="DS16" s="565"/>
      <c r="DT16" s="109"/>
      <c r="DU16" s="109"/>
      <c r="DV16" s="109"/>
      <c r="DW16" s="109"/>
      <c r="DX16" s="109"/>
      <c r="DY16" s="109"/>
      <c r="DZ16" s="109"/>
      <c r="EA16" s="109"/>
      <c r="EB16" s="109"/>
      <c r="EC16" s="109"/>
      <c r="ED16" s="109"/>
      <c r="EE16" s="109"/>
      <c r="EL16" s="564"/>
      <c r="EM16" s="565"/>
    </row>
    <row r="17" spans="2:160" s="108" customFormat="1" ht="9.9499999999999993" customHeight="1" x14ac:dyDescent="0.4">
      <c r="B17" s="136"/>
      <c r="C17" s="123"/>
      <c r="E17" s="136"/>
      <c r="F17" s="123"/>
      <c r="H17" s="136"/>
      <c r="I17" s="123"/>
      <c r="K17" s="136"/>
      <c r="L17" s="123"/>
      <c r="O17" s="123"/>
      <c r="Q17" s="109"/>
      <c r="AD17" s="109"/>
      <c r="AE17" s="109"/>
      <c r="AJ17" s="564"/>
      <c r="AK17" s="565"/>
      <c r="BC17" s="123"/>
      <c r="BF17" s="564"/>
      <c r="BG17" s="565"/>
      <c r="BN17" s="564"/>
      <c r="BO17" s="565"/>
      <c r="BP17" s="109"/>
      <c r="BQ17" s="121"/>
      <c r="BR17" s="109"/>
      <c r="BS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  <c r="CG17" s="109"/>
      <c r="CH17" s="109"/>
      <c r="CI17" s="109"/>
      <c r="CJ17" s="109"/>
      <c r="CK17" s="109"/>
      <c r="CL17" s="109"/>
      <c r="CM17" s="109"/>
      <c r="CN17" s="109"/>
      <c r="CO17" s="549"/>
      <c r="CP17" s="549"/>
      <c r="CQ17" s="109"/>
      <c r="CR17" s="109"/>
      <c r="CS17" s="564"/>
      <c r="CT17" s="565"/>
      <c r="CU17" s="109"/>
      <c r="CV17" s="109"/>
      <c r="CW17" s="109"/>
      <c r="CX17" s="109"/>
      <c r="CY17" s="109"/>
      <c r="CZ17" s="109"/>
      <c r="DA17" s="109"/>
      <c r="DB17" s="109"/>
      <c r="DC17" s="109"/>
      <c r="DD17" s="109"/>
      <c r="DE17" s="109"/>
      <c r="DF17" s="109"/>
      <c r="DG17" s="109"/>
      <c r="DH17" s="109"/>
      <c r="DI17" s="109"/>
      <c r="DJ17" s="109"/>
      <c r="DK17" s="109"/>
      <c r="DN17" s="109"/>
      <c r="DO17" s="109"/>
      <c r="DP17" s="109"/>
      <c r="DQ17" s="109"/>
      <c r="DR17" s="564"/>
      <c r="DS17" s="565"/>
      <c r="DT17" s="109"/>
      <c r="DU17" s="109"/>
      <c r="DV17" s="109"/>
      <c r="DW17" s="109"/>
      <c r="DX17" s="109"/>
      <c r="DY17" s="109"/>
      <c r="DZ17" s="109"/>
      <c r="EA17" s="109"/>
      <c r="EB17" s="109"/>
      <c r="EC17" s="109"/>
      <c r="ED17" s="109"/>
      <c r="EE17" s="109"/>
      <c r="EL17" s="564"/>
      <c r="EM17" s="565"/>
    </row>
    <row r="18" spans="2:160" s="108" customFormat="1" ht="9.9499999999999993" customHeight="1" x14ac:dyDescent="0.4">
      <c r="B18" s="136"/>
      <c r="C18" s="123"/>
      <c r="E18" s="136"/>
      <c r="F18" s="123"/>
      <c r="H18" s="136"/>
      <c r="I18" s="123"/>
      <c r="K18" s="136"/>
      <c r="L18" s="123"/>
      <c r="O18" s="123"/>
      <c r="Q18" s="109"/>
      <c r="AD18" s="109"/>
      <c r="AE18" s="109"/>
      <c r="AJ18" s="566"/>
      <c r="AK18" s="567"/>
      <c r="BB18" s="136"/>
      <c r="BC18" s="123"/>
      <c r="BF18" s="566"/>
      <c r="BG18" s="567"/>
      <c r="BK18" s="137"/>
      <c r="BL18" s="138"/>
      <c r="BM18" s="138"/>
      <c r="BN18" s="566"/>
      <c r="BO18" s="567"/>
      <c r="BP18" s="109"/>
      <c r="BQ18" s="121"/>
      <c r="BR18" s="109"/>
      <c r="BS18" s="109"/>
      <c r="BV18" s="109"/>
      <c r="BW18" s="109"/>
      <c r="BX18" s="109"/>
      <c r="BY18" s="109"/>
      <c r="BZ18" s="109"/>
      <c r="CA18" s="109"/>
      <c r="CB18" s="109"/>
      <c r="CC18" s="109"/>
      <c r="CD18" s="109"/>
      <c r="CE18" s="109"/>
      <c r="CF18" s="109"/>
      <c r="CG18" s="109"/>
      <c r="CH18" s="109"/>
      <c r="CI18" s="109"/>
      <c r="CJ18" s="109"/>
      <c r="CK18" s="109"/>
      <c r="CL18" s="109"/>
      <c r="CM18" s="109"/>
      <c r="CN18" s="109"/>
      <c r="CO18" s="549"/>
      <c r="CP18" s="549"/>
      <c r="CQ18" s="109"/>
      <c r="CR18" s="109"/>
      <c r="CS18" s="566"/>
      <c r="CT18" s="567"/>
      <c r="CU18" s="109"/>
      <c r="CV18" s="109"/>
      <c r="CW18" s="109"/>
      <c r="CX18" s="109"/>
      <c r="CY18" s="109"/>
      <c r="CZ18" s="109"/>
      <c r="DA18" s="109"/>
      <c r="DB18" s="109"/>
      <c r="DC18" s="109"/>
      <c r="DD18" s="109"/>
      <c r="DE18" s="109"/>
      <c r="DF18" s="109"/>
      <c r="DG18" s="109"/>
      <c r="DH18" s="109"/>
      <c r="DI18" s="109"/>
      <c r="DJ18" s="109"/>
      <c r="DK18" s="109"/>
      <c r="DN18" s="109"/>
      <c r="DO18" s="109"/>
      <c r="DP18" s="109"/>
      <c r="DQ18" s="109"/>
      <c r="DR18" s="566"/>
      <c r="DS18" s="567"/>
      <c r="DT18" s="109"/>
      <c r="DU18" s="109"/>
      <c r="DV18" s="109"/>
      <c r="DW18" s="109"/>
      <c r="DX18" s="109"/>
      <c r="DY18" s="109"/>
      <c r="DZ18" s="109"/>
      <c r="EA18" s="109"/>
      <c r="EB18" s="109"/>
      <c r="EC18" s="109"/>
      <c r="ED18" s="109"/>
      <c r="EE18" s="109"/>
      <c r="EL18" s="566"/>
      <c r="EM18" s="567"/>
    </row>
    <row r="19" spans="2:160" s="108" customFormat="1" ht="6.75" customHeight="1" x14ac:dyDescent="0.4">
      <c r="B19" s="136"/>
      <c r="C19" s="123"/>
      <c r="E19" s="136"/>
      <c r="F19" s="123"/>
      <c r="H19" s="136"/>
      <c r="I19" s="123"/>
      <c r="K19" s="136"/>
      <c r="L19" s="123"/>
      <c r="O19" s="123"/>
      <c r="Q19" s="109"/>
      <c r="V19" s="109"/>
      <c r="AD19" s="109"/>
      <c r="AE19" s="109"/>
      <c r="AJ19" s="139"/>
      <c r="AK19" s="140"/>
      <c r="BB19" s="136"/>
      <c r="BC19" s="123"/>
      <c r="BF19" s="109"/>
      <c r="BG19" s="141"/>
      <c r="BK19" s="142"/>
      <c r="BM19" s="109"/>
      <c r="BN19" s="136"/>
      <c r="BO19" s="109"/>
      <c r="BP19" s="109"/>
      <c r="BQ19" s="121"/>
      <c r="BR19" s="109"/>
      <c r="BS19" s="109"/>
      <c r="BU19" s="109"/>
      <c r="BV19" s="109"/>
      <c r="BW19" s="109"/>
      <c r="BX19" s="109"/>
      <c r="BY19" s="109"/>
      <c r="BZ19" s="109"/>
      <c r="CA19" s="109"/>
      <c r="CB19" s="109"/>
      <c r="CC19" s="109"/>
      <c r="CD19" s="109"/>
      <c r="CE19" s="109"/>
      <c r="CF19" s="109"/>
      <c r="CG19" s="109"/>
      <c r="CH19" s="109"/>
      <c r="CI19" s="109"/>
      <c r="CJ19" s="109"/>
      <c r="CK19" s="109"/>
      <c r="CL19" s="109"/>
      <c r="CM19" s="109"/>
      <c r="CN19" s="109"/>
      <c r="CO19" s="143"/>
      <c r="CP19" s="144"/>
      <c r="CQ19" s="109"/>
      <c r="CR19" s="109"/>
      <c r="CS19" s="109"/>
      <c r="CT19" s="141"/>
      <c r="CU19" s="109"/>
      <c r="CV19" s="109"/>
      <c r="CW19" s="109"/>
      <c r="CX19" s="145"/>
      <c r="CY19" s="145"/>
      <c r="CZ19" s="145"/>
      <c r="DA19" s="145"/>
      <c r="DB19" s="109"/>
      <c r="DC19" s="109"/>
      <c r="DD19" s="109"/>
      <c r="DE19" s="109"/>
      <c r="DF19" s="109"/>
      <c r="DG19" s="109"/>
      <c r="DH19" s="109"/>
      <c r="DI19" s="109"/>
      <c r="DJ19" s="109"/>
      <c r="DK19" s="109"/>
      <c r="DL19" s="109"/>
      <c r="DM19" s="109"/>
      <c r="DN19" s="109"/>
      <c r="DO19" s="109"/>
      <c r="DP19" s="109"/>
      <c r="DR19" s="109"/>
      <c r="DS19" s="141"/>
      <c r="DT19" s="109"/>
      <c r="DU19" s="109"/>
      <c r="DV19" s="109"/>
      <c r="DW19" s="109"/>
      <c r="DX19" s="109"/>
      <c r="DY19" s="109"/>
      <c r="DZ19" s="109"/>
      <c r="EA19" s="109"/>
      <c r="EB19" s="109"/>
      <c r="EC19" s="109"/>
      <c r="ED19" s="109"/>
      <c r="EE19" s="109"/>
      <c r="EF19" s="109"/>
      <c r="EG19" s="109"/>
      <c r="EL19" s="135"/>
    </row>
    <row r="20" spans="2:160" s="108" customFormat="1" ht="6.75" customHeight="1" x14ac:dyDescent="0.4">
      <c r="B20" s="136"/>
      <c r="C20" s="123"/>
      <c r="E20" s="136"/>
      <c r="F20" s="123"/>
      <c r="H20" s="136"/>
      <c r="I20" s="123"/>
      <c r="K20" s="136"/>
      <c r="L20" s="123"/>
      <c r="O20" s="123"/>
      <c r="Q20" s="109"/>
      <c r="AD20" s="109"/>
      <c r="AE20" s="109"/>
      <c r="AI20" s="111"/>
      <c r="AJ20" s="146"/>
      <c r="AK20" s="147"/>
      <c r="AL20" s="111"/>
      <c r="AM20" s="111"/>
      <c r="AN20" s="111"/>
      <c r="AO20" s="111"/>
      <c r="AP20" s="111"/>
      <c r="AQ20" s="111"/>
      <c r="AR20" s="111"/>
      <c r="AS20" s="111"/>
      <c r="AT20" s="111"/>
      <c r="BB20" s="136"/>
      <c r="BC20" s="123"/>
      <c r="BF20" s="109"/>
      <c r="BG20" s="140"/>
      <c r="BK20" s="142"/>
      <c r="BM20" s="109"/>
      <c r="BN20" s="136"/>
      <c r="BO20" s="109"/>
      <c r="BP20" s="109"/>
      <c r="BQ20" s="121"/>
      <c r="BR20" s="109"/>
      <c r="BS20" s="109"/>
      <c r="BU20" s="109"/>
      <c r="BV20" s="109"/>
      <c r="BW20" s="109"/>
      <c r="BX20" s="109"/>
      <c r="BY20" s="109"/>
      <c r="BZ20" s="109"/>
      <c r="CA20" s="109"/>
      <c r="CB20" s="109"/>
      <c r="CC20" s="109"/>
      <c r="CD20" s="109"/>
      <c r="CE20" s="109"/>
      <c r="CF20" s="109"/>
      <c r="CG20" s="109"/>
      <c r="CH20" s="109"/>
      <c r="CI20" s="109"/>
      <c r="CJ20" s="109"/>
      <c r="CK20" s="109"/>
      <c r="CL20" s="109"/>
      <c r="CM20" s="109"/>
      <c r="CN20" s="148"/>
      <c r="CO20" s="149"/>
      <c r="CP20" s="149"/>
      <c r="CQ20" s="149"/>
      <c r="CR20" s="149"/>
      <c r="CS20" s="150"/>
      <c r="CT20" s="151"/>
      <c r="CU20" s="149"/>
      <c r="CV20" s="149"/>
      <c r="CW20" s="149"/>
      <c r="CX20" s="148"/>
      <c r="CY20" s="149"/>
      <c r="CZ20" s="149"/>
      <c r="DA20" s="109"/>
      <c r="DB20" s="144"/>
      <c r="DC20" s="109"/>
      <c r="DD20" s="109"/>
      <c r="DE20" s="109"/>
      <c r="DF20" s="109"/>
      <c r="DG20" s="109"/>
      <c r="DH20" s="109"/>
      <c r="DI20" s="109"/>
      <c r="DJ20" s="141"/>
      <c r="DK20" s="152"/>
      <c r="DL20" s="152"/>
      <c r="DM20" s="152"/>
      <c r="DN20" s="152"/>
      <c r="DO20" s="152"/>
      <c r="DP20" s="152"/>
      <c r="DQ20" s="152"/>
      <c r="DR20" s="153"/>
      <c r="DS20" s="140"/>
      <c r="DT20" s="109"/>
      <c r="DU20" s="109"/>
      <c r="DV20" s="109"/>
      <c r="DW20" s="109"/>
      <c r="DX20" s="109"/>
      <c r="DY20" s="109"/>
      <c r="DZ20" s="109"/>
      <c r="EA20" s="109"/>
      <c r="EB20" s="109"/>
      <c r="EC20" s="109"/>
      <c r="ED20" s="109"/>
      <c r="EE20" s="109"/>
      <c r="EF20" s="109"/>
      <c r="EG20" s="109"/>
      <c r="EL20" s="136"/>
    </row>
    <row r="21" spans="2:160" s="108" customFormat="1" ht="6.75" customHeight="1" x14ac:dyDescent="0.4">
      <c r="B21" s="136"/>
      <c r="C21" s="123"/>
      <c r="E21" s="136"/>
      <c r="F21" s="123"/>
      <c r="H21" s="136"/>
      <c r="I21" s="123"/>
      <c r="K21" s="136"/>
      <c r="L21" s="123"/>
      <c r="O21" s="123"/>
      <c r="AH21" s="154"/>
      <c r="AJ21" s="155"/>
      <c r="AK21" s="133"/>
      <c r="AL21" s="113"/>
      <c r="AM21" s="113"/>
      <c r="AN21" s="113"/>
      <c r="AO21" s="114"/>
      <c r="AP21" s="113"/>
      <c r="AQ21" s="113"/>
      <c r="AR21" s="113"/>
      <c r="AS21" s="113"/>
      <c r="AT21" s="113"/>
      <c r="AU21" s="156"/>
      <c r="AV21" s="113"/>
      <c r="AW21" s="113"/>
      <c r="AX21" s="113"/>
      <c r="BB21" s="136"/>
      <c r="BC21" s="123"/>
      <c r="BG21" s="123"/>
      <c r="BJ21" s="124"/>
      <c r="BL21" s="113"/>
      <c r="BM21" s="113"/>
      <c r="BN21" s="157"/>
      <c r="BO21" s="133"/>
      <c r="BP21" s="113"/>
      <c r="BQ21" s="113"/>
      <c r="BR21" s="113"/>
      <c r="BS21" s="113"/>
      <c r="BT21" s="113"/>
      <c r="BU21" s="113"/>
      <c r="BV21" s="113"/>
      <c r="BW21" s="113"/>
      <c r="BX21" s="113"/>
      <c r="BY21" s="113"/>
      <c r="BZ21" s="113"/>
      <c r="CG21" s="113"/>
      <c r="CH21" s="113"/>
      <c r="CI21" s="113"/>
      <c r="CJ21" s="113"/>
      <c r="CK21" s="113"/>
      <c r="CL21" s="115"/>
      <c r="CM21" s="116"/>
      <c r="CN21" s="115"/>
      <c r="CO21" s="116"/>
      <c r="CP21" s="116"/>
      <c r="CQ21" s="116"/>
      <c r="CR21" s="116"/>
      <c r="CS21" s="155"/>
      <c r="CT21" s="133"/>
      <c r="CU21" s="113"/>
      <c r="CV21" s="113"/>
      <c r="CW21" s="113"/>
      <c r="CX21" s="158"/>
      <c r="CY21" s="113"/>
      <c r="CZ21" s="113"/>
      <c r="DA21" s="114"/>
      <c r="DB21" s="158"/>
      <c r="DJ21" s="123"/>
      <c r="DM21" s="113"/>
      <c r="DN21" s="113"/>
      <c r="DO21" s="113"/>
      <c r="DP21" s="113"/>
      <c r="DQ21" s="113"/>
      <c r="DR21" s="157"/>
      <c r="DS21" s="133"/>
      <c r="DT21" s="113"/>
      <c r="DU21" s="113"/>
      <c r="DV21" s="113"/>
      <c r="ED21" s="113"/>
      <c r="EE21" s="113"/>
      <c r="EF21" s="113"/>
      <c r="EG21" s="113"/>
      <c r="EH21" s="113"/>
      <c r="EI21" s="113"/>
      <c r="EJ21" s="113"/>
      <c r="EK21" s="113"/>
      <c r="EL21" s="157"/>
      <c r="EM21" s="113"/>
      <c r="ET21" s="113"/>
      <c r="EV21" s="113"/>
    </row>
    <row r="22" spans="2:160" s="108" customFormat="1" ht="6.75" customHeight="1" x14ac:dyDescent="0.4">
      <c r="B22" s="136"/>
      <c r="C22" s="123"/>
      <c r="E22" s="136"/>
      <c r="F22" s="123"/>
      <c r="H22" s="136"/>
      <c r="I22" s="123"/>
      <c r="K22" s="136"/>
      <c r="L22" s="123"/>
      <c r="O22" s="133"/>
      <c r="W22" s="128"/>
      <c r="X22" s="125"/>
      <c r="Y22" s="125"/>
      <c r="Z22" s="125"/>
      <c r="AA22" s="135"/>
      <c r="AB22" s="128"/>
      <c r="AC22" s="125"/>
      <c r="AD22" s="125"/>
      <c r="AE22" s="125"/>
      <c r="AF22" s="125"/>
      <c r="AG22" s="125"/>
      <c r="AH22" s="159"/>
      <c r="AI22" s="125"/>
      <c r="AJ22" s="125"/>
      <c r="AK22" s="125"/>
      <c r="AL22" s="135"/>
      <c r="AM22" s="128"/>
      <c r="AN22" s="125"/>
      <c r="AO22" s="160"/>
      <c r="AP22" s="125"/>
      <c r="AQ22" s="125"/>
      <c r="AR22" s="135"/>
      <c r="AU22" s="160"/>
      <c r="AY22" s="123"/>
      <c r="BB22" s="136"/>
      <c r="BC22" s="123"/>
      <c r="BG22" s="133"/>
      <c r="BJ22" s="124"/>
      <c r="BK22" s="161"/>
      <c r="BL22" s="120"/>
      <c r="BM22" s="125"/>
      <c r="BN22" s="125"/>
      <c r="BP22" s="125"/>
      <c r="BQ22" s="125"/>
      <c r="BR22" s="135"/>
      <c r="BS22" s="128"/>
      <c r="BT22" s="125"/>
      <c r="BU22" s="125"/>
      <c r="BV22" s="119"/>
      <c r="BW22" s="125"/>
      <c r="BX22" s="125"/>
      <c r="BY22" s="125"/>
      <c r="BZ22" s="135"/>
      <c r="CA22" s="123"/>
      <c r="CG22" s="123"/>
      <c r="CL22" s="142"/>
      <c r="CM22" s="124"/>
      <c r="CN22" s="136"/>
      <c r="CO22" s="123"/>
      <c r="CR22" s="136"/>
      <c r="CS22" s="123"/>
      <c r="CW22" s="160"/>
      <c r="CX22" s="136"/>
      <c r="CZ22" s="125"/>
      <c r="DA22" s="124"/>
      <c r="DB22" s="136"/>
      <c r="DF22" s="136"/>
      <c r="DG22" s="128"/>
      <c r="DH22" s="125"/>
      <c r="DI22" s="135"/>
      <c r="DJ22" s="128"/>
      <c r="DK22" s="125"/>
      <c r="DL22" s="135"/>
      <c r="DM22" s="120"/>
      <c r="DN22" s="125"/>
      <c r="DO22" s="125"/>
      <c r="DP22" s="125"/>
      <c r="DQ22" s="125"/>
      <c r="DR22" s="125"/>
      <c r="DS22" s="120"/>
      <c r="DT22" s="125"/>
      <c r="DU22" s="125"/>
      <c r="DV22" s="135"/>
      <c r="DW22" s="133"/>
      <c r="EC22" s="120"/>
      <c r="EE22" s="125"/>
      <c r="EF22" s="125"/>
      <c r="EG22" s="128"/>
      <c r="EH22" s="125"/>
      <c r="EI22" s="125"/>
      <c r="EJ22" s="125"/>
      <c r="EK22" s="128"/>
      <c r="EL22" s="125"/>
      <c r="EM22" s="125"/>
      <c r="EN22" s="125"/>
      <c r="EO22" s="128"/>
      <c r="EP22" s="125"/>
      <c r="EQ22" s="125"/>
      <c r="ER22" s="125"/>
      <c r="ES22" s="120"/>
      <c r="EU22" s="125"/>
      <c r="EV22" s="119"/>
      <c r="EW22" s="133"/>
    </row>
    <row r="23" spans="2:160" s="163" customFormat="1" ht="9.9499999999999993" customHeight="1" x14ac:dyDescent="0.4">
      <c r="B23" s="556" t="s">
        <v>100</v>
      </c>
      <c r="C23" s="557"/>
      <c r="D23" s="109"/>
      <c r="E23" s="562" t="s">
        <v>101</v>
      </c>
      <c r="F23" s="563"/>
      <c r="G23" s="109"/>
      <c r="H23" s="562" t="s">
        <v>102</v>
      </c>
      <c r="I23" s="563"/>
      <c r="J23" s="109"/>
      <c r="K23" s="562" t="s">
        <v>103</v>
      </c>
      <c r="L23" s="563"/>
      <c r="M23" s="162"/>
      <c r="N23" s="562" t="s">
        <v>104</v>
      </c>
      <c r="O23" s="563"/>
      <c r="Q23" s="164"/>
      <c r="V23" s="550" t="s">
        <v>105</v>
      </c>
      <c r="W23" s="551"/>
      <c r="X23" s="164"/>
      <c r="Y23" s="164"/>
      <c r="Z23" s="164"/>
      <c r="AA23" s="550" t="s">
        <v>106</v>
      </c>
      <c r="AB23" s="551"/>
      <c r="AC23" s="164"/>
      <c r="AD23" s="165"/>
      <c r="AE23" s="164"/>
      <c r="AF23" s="164"/>
      <c r="AG23" s="164"/>
      <c r="AH23" s="166"/>
      <c r="AI23" s="164"/>
      <c r="AJ23" s="164"/>
      <c r="AK23" s="164"/>
      <c r="AL23" s="550" t="s">
        <v>107</v>
      </c>
      <c r="AM23" s="551"/>
      <c r="AN23" s="164"/>
      <c r="AO23" s="167"/>
      <c r="AP23" s="164"/>
      <c r="AQ23" s="164"/>
      <c r="AR23" s="550" t="s">
        <v>108</v>
      </c>
      <c r="AS23" s="551"/>
      <c r="AT23" s="164"/>
      <c r="AU23" s="167"/>
      <c r="AV23" s="164"/>
      <c r="AW23" s="164"/>
      <c r="AX23" s="550" t="s">
        <v>109</v>
      </c>
      <c r="AY23" s="551"/>
      <c r="AZ23" s="164"/>
      <c r="BA23" s="164"/>
      <c r="BB23" s="550" t="s">
        <v>110</v>
      </c>
      <c r="BC23" s="551"/>
      <c r="BD23" s="164"/>
      <c r="BE23" s="164"/>
      <c r="BF23" s="550" t="s">
        <v>111</v>
      </c>
      <c r="BG23" s="551"/>
      <c r="BH23" s="164"/>
      <c r="BI23" s="164"/>
      <c r="BJ23" s="164"/>
      <c r="BK23" s="550" t="s">
        <v>112</v>
      </c>
      <c r="BL23" s="551"/>
      <c r="BM23" s="164"/>
      <c r="BN23" s="164"/>
      <c r="BP23" s="164"/>
      <c r="BQ23" s="164"/>
      <c r="BR23" s="550" t="s">
        <v>113</v>
      </c>
      <c r="BS23" s="551"/>
      <c r="BT23" s="164"/>
      <c r="BU23" s="164"/>
      <c r="BV23" s="550" t="s">
        <v>53</v>
      </c>
      <c r="BW23" s="551"/>
      <c r="BX23" s="164"/>
      <c r="BY23" s="164"/>
      <c r="BZ23" s="550" t="s">
        <v>114</v>
      </c>
      <c r="CA23" s="551"/>
      <c r="CB23" s="164"/>
      <c r="CC23" s="164"/>
      <c r="CD23" s="164"/>
      <c r="CE23" s="164"/>
      <c r="CF23" s="562" t="s">
        <v>115</v>
      </c>
      <c r="CG23" s="563"/>
      <c r="CH23" s="164"/>
      <c r="CI23" s="164"/>
      <c r="CJ23" s="164"/>
      <c r="CK23" s="164"/>
      <c r="CL23" s="168"/>
      <c r="CM23" s="164"/>
      <c r="CN23" s="562" t="s">
        <v>116</v>
      </c>
      <c r="CO23" s="563"/>
      <c r="CP23" s="164"/>
      <c r="CQ23" s="164"/>
      <c r="CR23" s="550" t="s">
        <v>117</v>
      </c>
      <c r="CS23" s="551"/>
      <c r="CT23" s="164"/>
      <c r="CU23" s="164"/>
      <c r="CV23" s="164"/>
      <c r="CW23" s="164"/>
      <c r="CX23" s="550" t="s">
        <v>118</v>
      </c>
      <c r="CY23" s="551"/>
      <c r="CZ23" s="165"/>
      <c r="DA23" s="164"/>
      <c r="DB23" s="550" t="s">
        <v>119</v>
      </c>
      <c r="DC23" s="551"/>
      <c r="DD23" s="164"/>
      <c r="DE23" s="164"/>
      <c r="DF23" s="550" t="s">
        <v>120</v>
      </c>
      <c r="DG23" s="551"/>
      <c r="DI23" s="169"/>
      <c r="DJ23" s="170"/>
      <c r="DK23" s="164"/>
      <c r="DL23" s="550" t="s">
        <v>121</v>
      </c>
      <c r="DM23" s="551"/>
      <c r="DN23" s="164"/>
      <c r="DO23" s="164"/>
      <c r="DP23" s="164"/>
      <c r="DQ23" s="164"/>
      <c r="DR23" s="550" t="s">
        <v>37</v>
      </c>
      <c r="DS23" s="551"/>
      <c r="DT23" s="165"/>
      <c r="DU23" s="165"/>
      <c r="DV23" s="550" t="s">
        <v>35</v>
      </c>
      <c r="DW23" s="551"/>
      <c r="DX23" s="164"/>
      <c r="DY23" s="164"/>
      <c r="DZ23" s="164"/>
      <c r="EA23" s="164"/>
      <c r="EB23" s="550" t="s">
        <v>33</v>
      </c>
      <c r="EC23" s="551"/>
      <c r="EE23" s="165"/>
      <c r="EF23" s="550" t="s">
        <v>32</v>
      </c>
      <c r="EG23" s="551"/>
      <c r="EJ23" s="550" t="s">
        <v>122</v>
      </c>
      <c r="EK23" s="551"/>
      <c r="EM23" s="171"/>
      <c r="EN23" s="550" t="s">
        <v>123</v>
      </c>
      <c r="EO23" s="551"/>
      <c r="EP23" s="164"/>
      <c r="EQ23" s="172"/>
      <c r="ER23" s="550" t="s">
        <v>124</v>
      </c>
      <c r="ES23" s="551"/>
      <c r="ET23" s="164"/>
      <c r="EV23" s="550" t="s">
        <v>125</v>
      </c>
      <c r="EW23" s="551"/>
      <c r="EX23" s="173"/>
      <c r="EY23" s="164"/>
    </row>
    <row r="24" spans="2:160" s="163" customFormat="1" ht="9.9499999999999993" customHeight="1" x14ac:dyDescent="0.4">
      <c r="B24" s="558"/>
      <c r="C24" s="559"/>
      <c r="D24" s="109"/>
      <c r="E24" s="564"/>
      <c r="F24" s="565"/>
      <c r="G24" s="109"/>
      <c r="H24" s="564"/>
      <c r="I24" s="565"/>
      <c r="J24" s="109"/>
      <c r="K24" s="564"/>
      <c r="L24" s="565"/>
      <c r="M24" s="162"/>
      <c r="N24" s="564"/>
      <c r="O24" s="565"/>
      <c r="Q24" s="164"/>
      <c r="V24" s="552"/>
      <c r="W24" s="553"/>
      <c r="X24" s="164"/>
      <c r="Y24" s="164"/>
      <c r="Z24" s="164"/>
      <c r="AA24" s="552"/>
      <c r="AB24" s="553"/>
      <c r="AC24" s="164"/>
      <c r="AD24" s="545"/>
      <c r="AE24" s="164"/>
      <c r="AF24" s="164"/>
      <c r="AG24" s="164"/>
      <c r="AH24" s="166"/>
      <c r="AI24" s="164"/>
      <c r="AJ24" s="164"/>
      <c r="AK24" s="164"/>
      <c r="AL24" s="552"/>
      <c r="AM24" s="553"/>
      <c r="AN24" s="164"/>
      <c r="AO24" s="167"/>
      <c r="AP24" s="164"/>
      <c r="AQ24" s="164"/>
      <c r="AR24" s="552"/>
      <c r="AS24" s="553"/>
      <c r="AT24" s="164"/>
      <c r="AU24" s="167"/>
      <c r="AV24" s="164"/>
      <c r="AW24" s="164"/>
      <c r="AX24" s="552"/>
      <c r="AY24" s="553"/>
      <c r="AZ24" s="164"/>
      <c r="BA24" s="164"/>
      <c r="BB24" s="552"/>
      <c r="BC24" s="553"/>
      <c r="BD24" s="164"/>
      <c r="BE24" s="164"/>
      <c r="BF24" s="552"/>
      <c r="BG24" s="553"/>
      <c r="BH24" s="164"/>
      <c r="BI24" s="164"/>
      <c r="BJ24" s="164"/>
      <c r="BK24" s="552"/>
      <c r="BL24" s="553"/>
      <c r="BM24" s="164"/>
      <c r="BN24" s="164"/>
      <c r="BP24" s="544"/>
      <c r="BQ24" s="164"/>
      <c r="BR24" s="552"/>
      <c r="BS24" s="553"/>
      <c r="BT24" s="164"/>
      <c r="BU24" s="164"/>
      <c r="BV24" s="552"/>
      <c r="BW24" s="553"/>
      <c r="BX24" s="164"/>
      <c r="BY24" s="164"/>
      <c r="BZ24" s="552"/>
      <c r="CA24" s="553"/>
      <c r="CB24" s="164"/>
      <c r="CC24" s="164"/>
      <c r="CD24" s="164"/>
      <c r="CE24" s="164"/>
      <c r="CF24" s="564"/>
      <c r="CG24" s="565"/>
      <c r="CH24" s="164"/>
      <c r="CI24" s="164"/>
      <c r="CJ24" s="164"/>
      <c r="CK24" s="164"/>
      <c r="CL24" s="168"/>
      <c r="CM24" s="164"/>
      <c r="CN24" s="564"/>
      <c r="CO24" s="565"/>
      <c r="CP24" s="164"/>
      <c r="CQ24" s="164"/>
      <c r="CR24" s="552"/>
      <c r="CS24" s="553"/>
      <c r="CT24" s="164"/>
      <c r="CU24" s="164"/>
      <c r="CV24" s="164"/>
      <c r="CW24" s="164"/>
      <c r="CX24" s="552"/>
      <c r="CY24" s="553"/>
      <c r="CZ24" s="165"/>
      <c r="DA24" s="164"/>
      <c r="DB24" s="552"/>
      <c r="DC24" s="553"/>
      <c r="DD24" s="164"/>
      <c r="DE24" s="164"/>
      <c r="DF24" s="552"/>
      <c r="DG24" s="553"/>
      <c r="DI24" s="545" t="s">
        <v>126</v>
      </c>
      <c r="DJ24" s="545"/>
      <c r="DK24" s="164"/>
      <c r="DL24" s="552"/>
      <c r="DM24" s="553"/>
      <c r="DN24" s="164"/>
      <c r="DO24" s="164"/>
      <c r="DP24" s="164"/>
      <c r="DQ24" s="164"/>
      <c r="DR24" s="552"/>
      <c r="DS24" s="553"/>
      <c r="DT24" s="165"/>
      <c r="DU24" s="165"/>
      <c r="DV24" s="552"/>
      <c r="DW24" s="553"/>
      <c r="DX24" s="164"/>
      <c r="DY24" s="164"/>
      <c r="DZ24" s="164"/>
      <c r="EA24" s="164"/>
      <c r="EB24" s="552"/>
      <c r="EC24" s="553"/>
      <c r="EE24" s="165"/>
      <c r="EF24" s="552"/>
      <c r="EG24" s="553"/>
      <c r="EJ24" s="552"/>
      <c r="EK24" s="553"/>
      <c r="EN24" s="552"/>
      <c r="EO24" s="553"/>
      <c r="EP24" s="164"/>
      <c r="EQ24" s="165"/>
      <c r="ER24" s="552"/>
      <c r="ES24" s="553"/>
      <c r="ET24" s="164"/>
      <c r="EV24" s="552"/>
      <c r="EW24" s="553"/>
      <c r="EX24" s="173"/>
      <c r="EY24" s="164"/>
    </row>
    <row r="25" spans="2:160" s="163" customFormat="1" ht="9.9499999999999993" customHeight="1" x14ac:dyDescent="0.4">
      <c r="B25" s="558"/>
      <c r="C25" s="559"/>
      <c r="D25" s="109"/>
      <c r="E25" s="564"/>
      <c r="F25" s="565"/>
      <c r="G25" s="109"/>
      <c r="H25" s="564"/>
      <c r="I25" s="565"/>
      <c r="J25" s="109"/>
      <c r="K25" s="564"/>
      <c r="L25" s="565"/>
      <c r="M25" s="162"/>
      <c r="N25" s="564"/>
      <c r="O25" s="565"/>
      <c r="Q25" s="164"/>
      <c r="V25" s="552"/>
      <c r="W25" s="553"/>
      <c r="X25" s="164"/>
      <c r="Y25" s="164"/>
      <c r="Z25" s="164"/>
      <c r="AA25" s="552"/>
      <c r="AB25" s="553"/>
      <c r="AC25" s="164"/>
      <c r="AD25" s="545"/>
      <c r="AE25" s="164"/>
      <c r="AF25" s="164"/>
      <c r="AG25" s="164"/>
      <c r="AH25" s="166"/>
      <c r="AI25" s="164"/>
      <c r="AJ25" s="164"/>
      <c r="AK25" s="164"/>
      <c r="AL25" s="552"/>
      <c r="AM25" s="553"/>
      <c r="AN25" s="164"/>
      <c r="AO25" s="167"/>
      <c r="AP25" s="164"/>
      <c r="AQ25" s="164"/>
      <c r="AR25" s="552"/>
      <c r="AS25" s="553"/>
      <c r="AT25" s="164"/>
      <c r="AU25" s="167"/>
      <c r="AV25" s="164"/>
      <c r="AW25" s="164"/>
      <c r="AX25" s="552"/>
      <c r="AY25" s="553"/>
      <c r="AZ25" s="164"/>
      <c r="BA25" s="164"/>
      <c r="BB25" s="552"/>
      <c r="BC25" s="553"/>
      <c r="BD25" s="164"/>
      <c r="BE25" s="164"/>
      <c r="BF25" s="552"/>
      <c r="BG25" s="553"/>
      <c r="BH25" s="164"/>
      <c r="BI25" s="164"/>
      <c r="BJ25" s="164"/>
      <c r="BK25" s="552"/>
      <c r="BL25" s="553"/>
      <c r="BM25" s="164"/>
      <c r="BN25" s="164"/>
      <c r="BP25" s="544"/>
      <c r="BQ25" s="164"/>
      <c r="BR25" s="552"/>
      <c r="BS25" s="553"/>
      <c r="BT25" s="164"/>
      <c r="BU25" s="164"/>
      <c r="BV25" s="552"/>
      <c r="BW25" s="553"/>
      <c r="BX25" s="164"/>
      <c r="BY25" s="164"/>
      <c r="BZ25" s="552"/>
      <c r="CA25" s="553"/>
      <c r="CB25" s="164"/>
      <c r="CC25" s="164"/>
      <c r="CD25" s="164"/>
      <c r="CE25" s="164"/>
      <c r="CF25" s="564"/>
      <c r="CG25" s="565"/>
      <c r="CH25" s="164"/>
      <c r="CI25" s="164"/>
      <c r="CJ25" s="164"/>
      <c r="CK25" s="164"/>
      <c r="CL25" s="168"/>
      <c r="CM25" s="164"/>
      <c r="CN25" s="564"/>
      <c r="CO25" s="565"/>
      <c r="CP25" s="164"/>
      <c r="CQ25" s="164"/>
      <c r="CR25" s="552"/>
      <c r="CS25" s="553"/>
      <c r="CT25" s="164"/>
      <c r="CU25" s="164"/>
      <c r="CV25" s="164"/>
      <c r="CW25" s="164"/>
      <c r="CX25" s="552"/>
      <c r="CY25" s="553"/>
      <c r="CZ25" s="165"/>
      <c r="DA25" s="164"/>
      <c r="DB25" s="552"/>
      <c r="DC25" s="553"/>
      <c r="DD25" s="164"/>
      <c r="DE25" s="164"/>
      <c r="DF25" s="552"/>
      <c r="DG25" s="553"/>
      <c r="DI25" s="545"/>
      <c r="DJ25" s="545"/>
      <c r="DK25" s="164"/>
      <c r="DL25" s="552"/>
      <c r="DM25" s="553"/>
      <c r="DN25" s="164"/>
      <c r="DO25" s="164"/>
      <c r="DP25" s="164"/>
      <c r="DQ25" s="164"/>
      <c r="DR25" s="552"/>
      <c r="DS25" s="553"/>
      <c r="DT25" s="165"/>
      <c r="DU25" s="165"/>
      <c r="DV25" s="552"/>
      <c r="DW25" s="553"/>
      <c r="DX25" s="164"/>
      <c r="DY25" s="164"/>
      <c r="DZ25" s="164"/>
      <c r="EA25" s="164"/>
      <c r="EB25" s="552"/>
      <c r="EC25" s="553"/>
      <c r="EE25" s="165"/>
      <c r="EF25" s="552"/>
      <c r="EG25" s="553"/>
      <c r="EJ25" s="552"/>
      <c r="EK25" s="553"/>
      <c r="EN25" s="552"/>
      <c r="EO25" s="553"/>
      <c r="EP25" s="164"/>
      <c r="EQ25" s="165"/>
      <c r="ER25" s="552"/>
      <c r="ES25" s="553"/>
      <c r="ET25" s="164"/>
      <c r="EV25" s="552"/>
      <c r="EW25" s="553"/>
      <c r="EX25" s="173"/>
      <c r="EY25" s="164"/>
    </row>
    <row r="26" spans="2:160" s="163" customFormat="1" ht="9.9499999999999993" customHeight="1" x14ac:dyDescent="0.4">
      <c r="B26" s="558"/>
      <c r="C26" s="559"/>
      <c r="D26" s="109"/>
      <c r="E26" s="564"/>
      <c r="F26" s="565"/>
      <c r="G26" s="109"/>
      <c r="H26" s="564"/>
      <c r="I26" s="565"/>
      <c r="J26" s="109"/>
      <c r="K26" s="564"/>
      <c r="L26" s="565"/>
      <c r="M26" s="162"/>
      <c r="N26" s="564"/>
      <c r="O26" s="565"/>
      <c r="Q26" s="164"/>
      <c r="V26" s="552"/>
      <c r="W26" s="553"/>
      <c r="X26" s="164"/>
      <c r="Y26" s="164"/>
      <c r="Z26" s="164"/>
      <c r="AA26" s="552"/>
      <c r="AB26" s="553"/>
      <c r="AC26" s="164"/>
      <c r="AD26" s="545"/>
      <c r="AE26" s="164"/>
      <c r="AF26" s="164"/>
      <c r="AG26" s="164"/>
      <c r="AH26" s="166"/>
      <c r="AI26" s="164"/>
      <c r="AJ26" s="164"/>
      <c r="AK26" s="164"/>
      <c r="AL26" s="552"/>
      <c r="AM26" s="553"/>
      <c r="AN26" s="164"/>
      <c r="AO26" s="167"/>
      <c r="AP26" s="164"/>
      <c r="AQ26" s="164"/>
      <c r="AR26" s="552"/>
      <c r="AS26" s="553"/>
      <c r="AT26" s="164"/>
      <c r="AU26" s="167"/>
      <c r="AV26" s="164"/>
      <c r="AW26" s="164"/>
      <c r="AX26" s="552"/>
      <c r="AY26" s="553"/>
      <c r="AZ26" s="164"/>
      <c r="BA26" s="164"/>
      <c r="BB26" s="552"/>
      <c r="BC26" s="553"/>
      <c r="BD26" s="164"/>
      <c r="BE26" s="164"/>
      <c r="BF26" s="552"/>
      <c r="BG26" s="553"/>
      <c r="BH26" s="164"/>
      <c r="BI26" s="164"/>
      <c r="BJ26" s="164"/>
      <c r="BK26" s="552"/>
      <c r="BL26" s="553"/>
      <c r="BM26" s="164"/>
      <c r="BN26" s="164"/>
      <c r="BP26" s="544"/>
      <c r="BQ26" s="164"/>
      <c r="BR26" s="552"/>
      <c r="BS26" s="553"/>
      <c r="BT26" s="164"/>
      <c r="BU26" s="164"/>
      <c r="BV26" s="552"/>
      <c r="BW26" s="553"/>
      <c r="BX26" s="164"/>
      <c r="BY26" s="164"/>
      <c r="BZ26" s="552"/>
      <c r="CA26" s="553"/>
      <c r="CB26" s="164"/>
      <c r="CC26" s="164"/>
      <c r="CD26" s="164"/>
      <c r="CE26" s="164"/>
      <c r="CF26" s="564"/>
      <c r="CG26" s="565"/>
      <c r="CH26" s="164"/>
      <c r="CI26" s="164"/>
      <c r="CJ26" s="164"/>
      <c r="CK26" s="164"/>
      <c r="CL26" s="168"/>
      <c r="CM26" s="164"/>
      <c r="CN26" s="564"/>
      <c r="CO26" s="565"/>
      <c r="CP26" s="164"/>
      <c r="CQ26" s="164"/>
      <c r="CR26" s="552"/>
      <c r="CS26" s="553"/>
      <c r="CT26" s="164"/>
      <c r="CU26" s="164"/>
      <c r="CV26" s="164"/>
      <c r="CW26" s="164"/>
      <c r="CX26" s="552"/>
      <c r="CY26" s="553"/>
      <c r="CZ26" s="165"/>
      <c r="DA26" s="164"/>
      <c r="DB26" s="552"/>
      <c r="DC26" s="553"/>
      <c r="DD26" s="164"/>
      <c r="DE26" s="164"/>
      <c r="DF26" s="552"/>
      <c r="DG26" s="553"/>
      <c r="DI26" s="545"/>
      <c r="DJ26" s="545"/>
      <c r="DK26" s="164"/>
      <c r="DL26" s="552"/>
      <c r="DM26" s="553"/>
      <c r="DN26" s="164"/>
      <c r="DO26" s="164"/>
      <c r="DP26" s="164"/>
      <c r="DQ26" s="164"/>
      <c r="DR26" s="552"/>
      <c r="DS26" s="553"/>
      <c r="DT26" s="165"/>
      <c r="DU26" s="165"/>
      <c r="DV26" s="552"/>
      <c r="DW26" s="553"/>
      <c r="DX26" s="164"/>
      <c r="DY26" s="164"/>
      <c r="DZ26" s="164"/>
      <c r="EA26" s="164"/>
      <c r="EB26" s="552"/>
      <c r="EC26" s="553"/>
      <c r="EE26" s="165"/>
      <c r="EF26" s="552"/>
      <c r="EG26" s="553"/>
      <c r="EH26" s="108"/>
      <c r="EJ26" s="552"/>
      <c r="EK26" s="553"/>
      <c r="EN26" s="552"/>
      <c r="EO26" s="553"/>
      <c r="EP26" s="164"/>
      <c r="EQ26" s="165"/>
      <c r="ER26" s="552"/>
      <c r="ES26" s="553"/>
      <c r="ET26" s="164"/>
      <c r="EV26" s="552"/>
      <c r="EW26" s="553"/>
      <c r="EX26" s="173"/>
      <c r="EY26" s="164"/>
    </row>
    <row r="27" spans="2:160" s="163" customFormat="1" ht="9.9499999999999993" customHeight="1" x14ac:dyDescent="0.4">
      <c r="B27" s="558"/>
      <c r="C27" s="559"/>
      <c r="D27" s="109"/>
      <c r="E27" s="564"/>
      <c r="F27" s="565"/>
      <c r="G27" s="109"/>
      <c r="H27" s="564"/>
      <c r="I27" s="565"/>
      <c r="J27" s="109"/>
      <c r="K27" s="564"/>
      <c r="L27" s="565"/>
      <c r="M27" s="162"/>
      <c r="N27" s="564"/>
      <c r="O27" s="565"/>
      <c r="Q27" s="164"/>
      <c r="V27" s="552"/>
      <c r="W27" s="553"/>
      <c r="X27" s="164"/>
      <c r="Y27" s="164"/>
      <c r="Z27" s="164"/>
      <c r="AA27" s="552"/>
      <c r="AB27" s="553"/>
      <c r="AC27" s="164"/>
      <c r="AD27" s="545"/>
      <c r="AE27" s="164"/>
      <c r="AF27" s="164"/>
      <c r="AG27" s="164"/>
      <c r="AH27" s="166"/>
      <c r="AI27" s="164"/>
      <c r="AJ27" s="164"/>
      <c r="AK27" s="164"/>
      <c r="AL27" s="552"/>
      <c r="AM27" s="553"/>
      <c r="AN27" s="164"/>
      <c r="AO27" s="167"/>
      <c r="AP27" s="164"/>
      <c r="AQ27" s="164"/>
      <c r="AR27" s="552"/>
      <c r="AS27" s="553"/>
      <c r="AT27" s="164"/>
      <c r="AU27" s="167"/>
      <c r="AV27" s="164"/>
      <c r="AW27" s="164"/>
      <c r="AX27" s="552"/>
      <c r="AY27" s="553"/>
      <c r="AZ27" s="164"/>
      <c r="BA27" s="164"/>
      <c r="BB27" s="552"/>
      <c r="BC27" s="553"/>
      <c r="BD27" s="164"/>
      <c r="BE27" s="164"/>
      <c r="BF27" s="552"/>
      <c r="BG27" s="553"/>
      <c r="BH27" s="164"/>
      <c r="BI27" s="164"/>
      <c r="BJ27" s="164"/>
      <c r="BK27" s="552"/>
      <c r="BL27" s="553"/>
      <c r="BM27" s="164"/>
      <c r="BN27" s="164"/>
      <c r="BP27" s="544"/>
      <c r="BQ27" s="164"/>
      <c r="BR27" s="552"/>
      <c r="BS27" s="553"/>
      <c r="BT27" s="164"/>
      <c r="BU27" s="164"/>
      <c r="BV27" s="552"/>
      <c r="BW27" s="553"/>
      <c r="BX27" s="164"/>
      <c r="BY27" s="164"/>
      <c r="BZ27" s="552"/>
      <c r="CA27" s="553"/>
      <c r="CB27" s="164"/>
      <c r="CC27" s="164"/>
      <c r="CD27" s="164"/>
      <c r="CE27" s="164"/>
      <c r="CF27" s="564"/>
      <c r="CG27" s="565"/>
      <c r="CH27" s="164"/>
      <c r="CI27" s="164"/>
      <c r="CJ27" s="164"/>
      <c r="CK27" s="164"/>
      <c r="CL27" s="168"/>
      <c r="CM27" s="164"/>
      <c r="CN27" s="564"/>
      <c r="CO27" s="565"/>
      <c r="CP27" s="164"/>
      <c r="CQ27" s="164"/>
      <c r="CR27" s="552"/>
      <c r="CS27" s="553"/>
      <c r="CT27" s="164"/>
      <c r="CU27" s="164"/>
      <c r="CV27" s="164"/>
      <c r="CW27" s="164"/>
      <c r="CX27" s="552"/>
      <c r="CY27" s="553"/>
      <c r="CZ27" s="165"/>
      <c r="DA27" s="164"/>
      <c r="DB27" s="552"/>
      <c r="DC27" s="553"/>
      <c r="DD27" s="164"/>
      <c r="DE27" s="164"/>
      <c r="DF27" s="552"/>
      <c r="DG27" s="553"/>
      <c r="DI27" s="545"/>
      <c r="DJ27" s="545"/>
      <c r="DK27" s="164"/>
      <c r="DL27" s="552"/>
      <c r="DM27" s="553"/>
      <c r="DN27" s="164"/>
      <c r="DO27" s="164"/>
      <c r="DP27" s="164"/>
      <c r="DQ27" s="164"/>
      <c r="DR27" s="552"/>
      <c r="DS27" s="553"/>
      <c r="DT27" s="165"/>
      <c r="DU27" s="165"/>
      <c r="DV27" s="552"/>
      <c r="DW27" s="553"/>
      <c r="DX27" s="164"/>
      <c r="DY27" s="164"/>
      <c r="DZ27" s="164"/>
      <c r="EA27" s="164"/>
      <c r="EB27" s="552"/>
      <c r="EC27" s="553"/>
      <c r="EE27" s="165"/>
      <c r="EF27" s="552"/>
      <c r="EG27" s="553"/>
      <c r="EH27" s="108"/>
      <c r="EJ27" s="552"/>
      <c r="EK27" s="553"/>
      <c r="EN27" s="552"/>
      <c r="EO27" s="553"/>
      <c r="EP27" s="164"/>
      <c r="EQ27" s="165"/>
      <c r="ER27" s="552"/>
      <c r="ES27" s="553"/>
      <c r="ET27" s="164"/>
      <c r="EV27" s="552"/>
      <c r="EW27" s="553"/>
      <c r="EX27" s="173"/>
      <c r="EY27" s="164"/>
    </row>
    <row r="28" spans="2:160" s="163" customFormat="1" ht="9.9499999999999993" customHeight="1" x14ac:dyDescent="0.4">
      <c r="B28" s="558"/>
      <c r="C28" s="559"/>
      <c r="D28" s="109"/>
      <c r="E28" s="564"/>
      <c r="F28" s="565"/>
      <c r="G28" s="109"/>
      <c r="H28" s="564"/>
      <c r="I28" s="565"/>
      <c r="J28" s="109"/>
      <c r="K28" s="564"/>
      <c r="L28" s="565"/>
      <c r="M28" s="162"/>
      <c r="N28" s="564"/>
      <c r="O28" s="565"/>
      <c r="Q28" s="164"/>
      <c r="V28" s="552"/>
      <c r="W28" s="553"/>
      <c r="X28" s="164"/>
      <c r="Y28" s="164"/>
      <c r="Z28" s="164"/>
      <c r="AA28" s="552"/>
      <c r="AB28" s="553"/>
      <c r="AC28" s="164"/>
      <c r="AD28" s="545"/>
      <c r="AE28" s="164"/>
      <c r="AF28" s="164"/>
      <c r="AG28" s="164"/>
      <c r="AH28" s="166"/>
      <c r="AI28" s="164"/>
      <c r="AJ28" s="164"/>
      <c r="AK28" s="164"/>
      <c r="AL28" s="552"/>
      <c r="AM28" s="553"/>
      <c r="AN28" s="164"/>
      <c r="AO28" s="167"/>
      <c r="AP28" s="164"/>
      <c r="AQ28" s="164"/>
      <c r="AR28" s="552"/>
      <c r="AS28" s="553"/>
      <c r="AT28" s="164"/>
      <c r="AU28" s="167"/>
      <c r="AV28" s="164"/>
      <c r="AW28" s="164"/>
      <c r="AX28" s="552"/>
      <c r="AY28" s="553"/>
      <c r="AZ28" s="164"/>
      <c r="BA28" s="164"/>
      <c r="BB28" s="552"/>
      <c r="BC28" s="553"/>
      <c r="BD28" s="164"/>
      <c r="BE28" s="164"/>
      <c r="BF28" s="552"/>
      <c r="BG28" s="553"/>
      <c r="BH28" s="164"/>
      <c r="BI28" s="164"/>
      <c r="BJ28" s="164"/>
      <c r="BK28" s="552"/>
      <c r="BL28" s="553"/>
      <c r="BM28" s="164"/>
      <c r="BN28" s="164"/>
      <c r="BP28" s="544"/>
      <c r="BQ28" s="164"/>
      <c r="BR28" s="552"/>
      <c r="BS28" s="553"/>
      <c r="BT28" s="164"/>
      <c r="BU28" s="164"/>
      <c r="BV28" s="552"/>
      <c r="BW28" s="553"/>
      <c r="BX28" s="164"/>
      <c r="BY28" s="164"/>
      <c r="BZ28" s="552"/>
      <c r="CA28" s="553"/>
      <c r="CB28" s="164"/>
      <c r="CC28" s="164"/>
      <c r="CD28" s="164"/>
      <c r="CE28" s="164"/>
      <c r="CF28" s="564"/>
      <c r="CG28" s="565"/>
      <c r="CH28" s="164"/>
      <c r="CI28" s="164"/>
      <c r="CJ28" s="164"/>
      <c r="CK28" s="164"/>
      <c r="CL28" s="168"/>
      <c r="CM28" s="164"/>
      <c r="CN28" s="564"/>
      <c r="CO28" s="565"/>
      <c r="CP28" s="164"/>
      <c r="CQ28" s="164"/>
      <c r="CR28" s="552"/>
      <c r="CS28" s="553"/>
      <c r="CT28" s="164"/>
      <c r="CU28" s="164"/>
      <c r="CV28" s="164"/>
      <c r="CW28" s="164"/>
      <c r="CX28" s="552"/>
      <c r="CY28" s="553"/>
      <c r="CZ28" s="165"/>
      <c r="DA28" s="164"/>
      <c r="DB28" s="552"/>
      <c r="DC28" s="553"/>
      <c r="DD28" s="164"/>
      <c r="DE28" s="164"/>
      <c r="DF28" s="552"/>
      <c r="DG28" s="553"/>
      <c r="DI28" s="545"/>
      <c r="DJ28" s="545"/>
      <c r="DK28" s="164"/>
      <c r="DL28" s="552"/>
      <c r="DM28" s="553"/>
      <c r="DN28" s="164"/>
      <c r="DO28" s="164"/>
      <c r="DP28" s="164"/>
      <c r="DQ28" s="164"/>
      <c r="DR28" s="552"/>
      <c r="DS28" s="553"/>
      <c r="DT28" s="165"/>
      <c r="DU28" s="165"/>
      <c r="DV28" s="552"/>
      <c r="DW28" s="553"/>
      <c r="DX28" s="164"/>
      <c r="DY28" s="164"/>
      <c r="DZ28" s="164"/>
      <c r="EA28" s="164"/>
      <c r="EB28" s="552"/>
      <c r="EC28" s="553"/>
      <c r="EE28" s="165"/>
      <c r="EF28" s="552"/>
      <c r="EG28" s="553"/>
      <c r="EH28" s="108"/>
      <c r="EJ28" s="552"/>
      <c r="EK28" s="553"/>
      <c r="EN28" s="552"/>
      <c r="EO28" s="553"/>
      <c r="EP28" s="164"/>
      <c r="EQ28" s="165"/>
      <c r="ER28" s="552"/>
      <c r="ES28" s="553"/>
      <c r="ET28" s="164"/>
      <c r="EV28" s="552"/>
      <c r="EW28" s="553"/>
      <c r="EX28" s="173"/>
      <c r="EY28" s="164"/>
    </row>
    <row r="29" spans="2:160" s="163" customFormat="1" ht="9.9499999999999993" customHeight="1" x14ac:dyDescent="0.4">
      <c r="B29" s="558"/>
      <c r="C29" s="559"/>
      <c r="D29" s="109"/>
      <c r="E29" s="564"/>
      <c r="F29" s="565"/>
      <c r="G29" s="109"/>
      <c r="H29" s="564"/>
      <c r="I29" s="565"/>
      <c r="J29" s="109"/>
      <c r="K29" s="564"/>
      <c r="L29" s="565"/>
      <c r="M29" s="162"/>
      <c r="N29" s="564"/>
      <c r="O29" s="565"/>
      <c r="Q29" s="164"/>
      <c r="V29" s="552"/>
      <c r="W29" s="553"/>
      <c r="X29" s="164"/>
      <c r="Y29" s="164"/>
      <c r="Z29" s="164"/>
      <c r="AA29" s="552"/>
      <c r="AB29" s="553"/>
      <c r="AC29" s="164"/>
      <c r="AD29" s="545"/>
      <c r="AE29" s="164"/>
      <c r="AF29" s="164"/>
      <c r="AG29" s="164"/>
      <c r="AH29" s="166"/>
      <c r="AI29" s="164"/>
      <c r="AJ29" s="164"/>
      <c r="AK29" s="164"/>
      <c r="AL29" s="552"/>
      <c r="AM29" s="553"/>
      <c r="AN29" s="164"/>
      <c r="AO29" s="167"/>
      <c r="AP29" s="164"/>
      <c r="AQ29" s="164"/>
      <c r="AR29" s="552"/>
      <c r="AS29" s="553"/>
      <c r="AT29" s="164"/>
      <c r="AU29" s="167"/>
      <c r="AV29" s="164"/>
      <c r="AW29" s="164"/>
      <c r="AX29" s="552"/>
      <c r="AY29" s="553"/>
      <c r="AZ29" s="164"/>
      <c r="BA29" s="164"/>
      <c r="BB29" s="552"/>
      <c r="BC29" s="553"/>
      <c r="BD29" s="164"/>
      <c r="BE29" s="164"/>
      <c r="BF29" s="552"/>
      <c r="BG29" s="553"/>
      <c r="BH29" s="164"/>
      <c r="BI29" s="164"/>
      <c r="BJ29" s="164"/>
      <c r="BK29" s="552"/>
      <c r="BL29" s="553"/>
      <c r="BM29" s="164"/>
      <c r="BN29" s="164"/>
      <c r="BP29" s="544"/>
      <c r="BQ29" s="164"/>
      <c r="BR29" s="552"/>
      <c r="BS29" s="553"/>
      <c r="BT29" s="164"/>
      <c r="BU29" s="164"/>
      <c r="BV29" s="552"/>
      <c r="BW29" s="553"/>
      <c r="BX29" s="164"/>
      <c r="BY29" s="164"/>
      <c r="BZ29" s="552"/>
      <c r="CA29" s="553"/>
      <c r="CB29" s="164"/>
      <c r="CC29" s="164"/>
      <c r="CD29" s="164"/>
      <c r="CE29" s="164"/>
      <c r="CF29" s="564"/>
      <c r="CG29" s="565"/>
      <c r="CH29" s="164"/>
      <c r="CI29" s="164"/>
      <c r="CJ29" s="164"/>
      <c r="CK29" s="164"/>
      <c r="CL29" s="168"/>
      <c r="CM29" s="164"/>
      <c r="CN29" s="564"/>
      <c r="CO29" s="565"/>
      <c r="CP29" s="164"/>
      <c r="CQ29" s="164"/>
      <c r="CR29" s="552"/>
      <c r="CS29" s="553"/>
      <c r="CT29" s="164"/>
      <c r="CU29" s="164"/>
      <c r="CV29" s="164"/>
      <c r="CW29" s="164"/>
      <c r="CX29" s="552"/>
      <c r="CY29" s="553"/>
      <c r="CZ29" s="165"/>
      <c r="DA29" s="164"/>
      <c r="DB29" s="552"/>
      <c r="DC29" s="553"/>
      <c r="DD29" s="164"/>
      <c r="DE29" s="164"/>
      <c r="DF29" s="552"/>
      <c r="DG29" s="553"/>
      <c r="DI29" s="545"/>
      <c r="DJ29" s="545"/>
      <c r="DK29" s="164"/>
      <c r="DL29" s="552"/>
      <c r="DM29" s="553"/>
      <c r="DN29" s="164"/>
      <c r="DO29" s="164"/>
      <c r="DP29" s="164"/>
      <c r="DQ29" s="164"/>
      <c r="DR29" s="552"/>
      <c r="DS29" s="553"/>
      <c r="DT29" s="165"/>
      <c r="DU29" s="165"/>
      <c r="DV29" s="552"/>
      <c r="DW29" s="553"/>
      <c r="DX29" s="164"/>
      <c r="DY29" s="164"/>
      <c r="DZ29" s="164"/>
      <c r="EA29" s="164"/>
      <c r="EB29" s="552"/>
      <c r="EC29" s="553"/>
      <c r="EE29" s="165"/>
      <c r="EF29" s="552"/>
      <c r="EG29" s="553"/>
      <c r="EH29" s="108"/>
      <c r="EJ29" s="552"/>
      <c r="EK29" s="553"/>
      <c r="EN29" s="552"/>
      <c r="EO29" s="553"/>
      <c r="EP29" s="164"/>
      <c r="EQ29" s="165"/>
      <c r="ER29" s="552"/>
      <c r="ES29" s="553"/>
      <c r="ET29" s="164"/>
      <c r="EV29" s="552"/>
      <c r="EW29" s="553"/>
      <c r="EX29" s="173"/>
      <c r="EY29" s="164"/>
    </row>
    <row r="30" spans="2:160" s="163" customFormat="1" ht="9.9499999999999993" customHeight="1" x14ac:dyDescent="0.4">
      <c r="B30" s="558"/>
      <c r="C30" s="559"/>
      <c r="D30" s="109"/>
      <c r="E30" s="564"/>
      <c r="F30" s="565"/>
      <c r="G30" s="109"/>
      <c r="H30" s="564"/>
      <c r="I30" s="565"/>
      <c r="J30" s="109"/>
      <c r="K30" s="564"/>
      <c r="L30" s="565"/>
      <c r="M30" s="162"/>
      <c r="N30" s="566"/>
      <c r="O30" s="567"/>
      <c r="Q30" s="164"/>
      <c r="V30" s="554"/>
      <c r="W30" s="555"/>
      <c r="X30" s="164"/>
      <c r="Y30" s="164"/>
      <c r="Z30" s="164"/>
      <c r="AA30" s="554"/>
      <c r="AB30" s="555"/>
      <c r="AC30" s="164"/>
      <c r="AD30" s="545"/>
      <c r="AE30" s="164"/>
      <c r="AF30" s="164"/>
      <c r="AG30" s="164"/>
      <c r="AH30" s="166"/>
      <c r="AI30" s="164"/>
      <c r="AJ30" s="164"/>
      <c r="AK30" s="164"/>
      <c r="AL30" s="554"/>
      <c r="AM30" s="555"/>
      <c r="AN30" s="164"/>
      <c r="AO30" s="167"/>
      <c r="AP30" s="164"/>
      <c r="AQ30" s="164"/>
      <c r="AR30" s="554"/>
      <c r="AS30" s="555"/>
      <c r="AT30" s="164"/>
      <c r="AU30" s="167"/>
      <c r="AV30" s="164"/>
      <c r="AW30" s="164"/>
      <c r="AX30" s="554"/>
      <c r="AY30" s="555"/>
      <c r="AZ30" s="164"/>
      <c r="BA30" s="164"/>
      <c r="BB30" s="554"/>
      <c r="BC30" s="555"/>
      <c r="BD30" s="164"/>
      <c r="BE30" s="164"/>
      <c r="BF30" s="554"/>
      <c r="BG30" s="555"/>
      <c r="BH30" s="164"/>
      <c r="BI30" s="164"/>
      <c r="BJ30" s="164"/>
      <c r="BK30" s="554"/>
      <c r="BL30" s="555"/>
      <c r="BM30" s="164"/>
      <c r="BN30" s="164"/>
      <c r="BP30" s="544"/>
      <c r="BQ30" s="164"/>
      <c r="BR30" s="554"/>
      <c r="BS30" s="555"/>
      <c r="BT30" s="164"/>
      <c r="BU30" s="164"/>
      <c r="BV30" s="554"/>
      <c r="BW30" s="555"/>
      <c r="BX30" s="164"/>
      <c r="BY30" s="164"/>
      <c r="BZ30" s="554"/>
      <c r="CA30" s="555"/>
      <c r="CB30" s="164"/>
      <c r="CC30" s="164"/>
      <c r="CD30" s="164"/>
      <c r="CE30" s="164"/>
      <c r="CF30" s="566"/>
      <c r="CG30" s="567"/>
      <c r="CH30" s="164"/>
      <c r="CI30" s="164"/>
      <c r="CJ30" s="164"/>
      <c r="CK30" s="164"/>
      <c r="CL30" s="168"/>
      <c r="CM30" s="164"/>
      <c r="CN30" s="566"/>
      <c r="CO30" s="567"/>
      <c r="CP30" s="164"/>
      <c r="CQ30" s="164"/>
      <c r="CR30" s="554"/>
      <c r="CS30" s="555"/>
      <c r="CT30" s="164"/>
      <c r="CU30" s="164"/>
      <c r="CV30" s="164"/>
      <c r="CW30" s="164"/>
      <c r="CX30" s="554"/>
      <c r="CY30" s="555"/>
      <c r="CZ30" s="165"/>
      <c r="DA30" s="164"/>
      <c r="DB30" s="554"/>
      <c r="DC30" s="555"/>
      <c r="DD30" s="164"/>
      <c r="DE30" s="164"/>
      <c r="DF30" s="554"/>
      <c r="DG30" s="555"/>
      <c r="DI30" s="545"/>
      <c r="DJ30" s="545"/>
      <c r="DK30" s="164"/>
      <c r="DL30" s="554"/>
      <c r="DM30" s="555"/>
      <c r="DN30" s="164"/>
      <c r="DO30" s="164"/>
      <c r="DP30" s="164"/>
      <c r="DQ30" s="164"/>
      <c r="DR30" s="554"/>
      <c r="DS30" s="555"/>
      <c r="DT30" s="165"/>
      <c r="DU30" s="165"/>
      <c r="DV30" s="554"/>
      <c r="DW30" s="555"/>
      <c r="DX30" s="164"/>
      <c r="DY30" s="164"/>
      <c r="DZ30" s="164"/>
      <c r="EA30" s="164"/>
      <c r="EB30" s="554"/>
      <c r="EC30" s="555"/>
      <c r="EE30" s="165"/>
      <c r="EF30" s="554"/>
      <c r="EG30" s="555"/>
      <c r="EH30" s="108"/>
      <c r="EJ30" s="554"/>
      <c r="EK30" s="555"/>
      <c r="EN30" s="554"/>
      <c r="EO30" s="555"/>
      <c r="EP30" s="164"/>
      <c r="EQ30" s="165"/>
      <c r="ER30" s="554"/>
      <c r="ES30" s="555"/>
      <c r="ET30" s="164"/>
      <c r="EV30" s="554"/>
      <c r="EW30" s="555"/>
      <c r="EX30" s="173"/>
      <c r="EY30" s="164"/>
    </row>
    <row r="31" spans="2:160" s="178" customFormat="1" ht="6.75" customHeight="1" x14ac:dyDescent="0.4">
      <c r="B31" s="558"/>
      <c r="C31" s="559"/>
      <c r="D31" s="174"/>
      <c r="E31" s="564"/>
      <c r="F31" s="565"/>
      <c r="G31" s="174"/>
      <c r="H31" s="564"/>
      <c r="I31" s="565"/>
      <c r="J31" s="174"/>
      <c r="K31" s="564"/>
      <c r="L31" s="565"/>
      <c r="M31" s="175"/>
      <c r="N31" s="176"/>
      <c r="O31" s="177"/>
      <c r="T31" s="179"/>
      <c r="U31" s="179"/>
      <c r="V31" s="180"/>
      <c r="W31" s="181"/>
      <c r="Y31" s="179"/>
      <c r="Z31" s="179"/>
      <c r="AA31" s="182"/>
      <c r="AB31" s="183"/>
      <c r="AD31" s="545"/>
      <c r="AH31" s="184"/>
      <c r="AM31" s="183"/>
      <c r="AO31" s="185"/>
      <c r="AS31" s="183"/>
      <c r="AU31" s="185"/>
      <c r="AY31" s="183"/>
      <c r="BB31" s="186"/>
      <c r="BC31" s="183"/>
      <c r="BF31" s="186"/>
      <c r="BK31" s="186"/>
      <c r="BS31" s="183"/>
      <c r="BV31" s="186"/>
      <c r="BZ31" s="186"/>
      <c r="CF31" s="186"/>
      <c r="CL31" s="187"/>
      <c r="CN31" s="186"/>
      <c r="CR31" s="186"/>
      <c r="CX31" s="186"/>
      <c r="DC31" s="183"/>
      <c r="DF31" s="186"/>
      <c r="DG31" s="183"/>
      <c r="DI31" s="545"/>
      <c r="DJ31" s="545"/>
      <c r="DL31" s="186"/>
      <c r="DM31" s="183"/>
      <c r="DS31" s="183"/>
      <c r="DW31" s="183"/>
      <c r="EB31" s="186"/>
      <c r="EG31" s="183"/>
      <c r="EH31" s="188"/>
      <c r="EI31" s="188"/>
      <c r="EK31" s="183"/>
      <c r="EO31" s="183"/>
      <c r="ES31" s="173"/>
      <c r="ET31" s="165"/>
      <c r="EU31" s="165"/>
      <c r="EW31" s="183"/>
      <c r="FD31" s="189"/>
    </row>
    <row r="32" spans="2:160" s="178" customFormat="1" ht="6.75" customHeight="1" x14ac:dyDescent="0.4">
      <c r="B32" s="558"/>
      <c r="C32" s="559"/>
      <c r="D32" s="174"/>
      <c r="E32" s="564"/>
      <c r="F32" s="565"/>
      <c r="G32" s="174"/>
      <c r="H32" s="564"/>
      <c r="I32" s="565"/>
      <c r="J32" s="174"/>
      <c r="K32" s="564"/>
      <c r="L32" s="565"/>
      <c r="M32" s="175"/>
      <c r="N32" s="186"/>
      <c r="O32" s="183"/>
      <c r="T32" s="190"/>
      <c r="W32" s="183"/>
      <c r="Y32" s="187"/>
      <c r="AA32" s="186"/>
      <c r="AB32" s="183"/>
      <c r="AD32" s="545"/>
      <c r="AH32" s="184"/>
      <c r="AL32" s="186"/>
      <c r="AM32" s="183"/>
      <c r="AO32" s="185"/>
      <c r="AP32" s="187"/>
      <c r="AR32" s="186"/>
      <c r="AS32" s="183"/>
      <c r="AU32" s="185"/>
      <c r="AX32" s="186"/>
      <c r="AY32" s="183"/>
      <c r="BB32" s="186"/>
      <c r="BC32" s="183"/>
      <c r="BF32" s="186"/>
      <c r="BK32" s="186"/>
      <c r="BP32" s="190"/>
      <c r="BQ32" s="191"/>
      <c r="BR32" s="192"/>
      <c r="BS32" s="183"/>
      <c r="BV32" s="186"/>
      <c r="BZ32" s="186"/>
      <c r="CD32" s="190"/>
      <c r="CE32" s="191"/>
      <c r="CF32" s="192"/>
      <c r="CL32" s="187"/>
      <c r="CN32" s="186"/>
      <c r="CR32" s="186"/>
      <c r="CV32" s="190"/>
      <c r="CW32" s="191"/>
      <c r="CX32" s="192"/>
      <c r="DB32" s="186"/>
      <c r="DF32" s="186"/>
      <c r="DG32" s="183"/>
      <c r="DI32" s="170"/>
      <c r="DJ32" s="193"/>
      <c r="DK32" s="191"/>
      <c r="DL32" s="192"/>
      <c r="DM32" s="183"/>
      <c r="DO32" s="184"/>
      <c r="DP32" s="194"/>
      <c r="DQ32" s="194"/>
      <c r="DR32" s="195"/>
      <c r="DS32" s="183"/>
      <c r="DW32" s="183"/>
      <c r="DZ32" s="190"/>
      <c r="EA32" s="191"/>
      <c r="EB32" s="192"/>
      <c r="EC32" s="183"/>
      <c r="EG32" s="183"/>
      <c r="EH32" s="188"/>
      <c r="EI32" s="188"/>
      <c r="EK32" s="183"/>
      <c r="EO32" s="183"/>
      <c r="ES32" s="173"/>
      <c r="ET32" s="165"/>
      <c r="EU32" s="165"/>
      <c r="EV32" s="186"/>
      <c r="EW32" s="183"/>
      <c r="FD32" s="189"/>
    </row>
    <row r="33" spans="2:160" s="178" customFormat="1" ht="9.9499999999999993" customHeight="1" x14ac:dyDescent="0.4">
      <c r="B33" s="558"/>
      <c r="C33" s="559"/>
      <c r="D33" s="174"/>
      <c r="E33" s="564"/>
      <c r="F33" s="565"/>
      <c r="G33" s="174"/>
      <c r="H33" s="564"/>
      <c r="I33" s="565"/>
      <c r="J33" s="174"/>
      <c r="K33" s="564"/>
      <c r="L33" s="565"/>
      <c r="M33" s="175"/>
      <c r="N33" s="544" t="s">
        <v>127</v>
      </c>
      <c r="O33" s="544"/>
      <c r="Q33" s="545" t="s">
        <v>128</v>
      </c>
      <c r="R33" s="545"/>
      <c r="S33" s="549" t="s">
        <v>129</v>
      </c>
      <c r="T33" s="549"/>
      <c r="U33" s="196"/>
      <c r="V33" s="545" t="s">
        <v>130</v>
      </c>
      <c r="W33" s="545"/>
      <c r="X33" s="549" t="s">
        <v>131</v>
      </c>
      <c r="Y33" s="549"/>
      <c r="AA33" s="545" t="s">
        <v>132</v>
      </c>
      <c r="AB33" s="545"/>
      <c r="AC33" s="548" t="s">
        <v>279</v>
      </c>
      <c r="AD33" s="548"/>
      <c r="AE33" s="548"/>
      <c r="AF33" s="548"/>
      <c r="AG33" s="548"/>
      <c r="AH33" s="548"/>
      <c r="AI33" s="548"/>
      <c r="AJ33" s="170"/>
      <c r="AL33" s="545" t="s">
        <v>133</v>
      </c>
      <c r="AM33" s="545"/>
      <c r="AO33" s="545" t="s">
        <v>134</v>
      </c>
      <c r="AP33" s="545"/>
      <c r="AR33" s="545" t="s">
        <v>135</v>
      </c>
      <c r="AS33" s="545"/>
      <c r="AT33" s="176"/>
      <c r="AU33" s="545" t="s">
        <v>136</v>
      </c>
      <c r="AV33" s="545"/>
      <c r="AW33" s="176"/>
      <c r="AX33" s="545" t="s">
        <v>137</v>
      </c>
      <c r="AY33" s="545"/>
      <c r="BB33" s="545" t="s">
        <v>127</v>
      </c>
      <c r="BC33" s="545"/>
      <c r="BF33" s="545" t="s">
        <v>138</v>
      </c>
      <c r="BG33" s="545"/>
      <c r="BK33" s="545" t="s">
        <v>139</v>
      </c>
      <c r="BL33" s="545"/>
      <c r="BM33" s="188"/>
      <c r="BN33" s="188"/>
      <c r="BO33" s="544" t="s">
        <v>140</v>
      </c>
      <c r="BP33" s="544"/>
      <c r="BR33" s="545" t="s">
        <v>141</v>
      </c>
      <c r="BS33" s="545"/>
      <c r="BT33" s="176"/>
      <c r="BU33" s="176"/>
      <c r="BV33" s="545" t="s">
        <v>142</v>
      </c>
      <c r="BW33" s="545"/>
      <c r="BZ33" s="545" t="s">
        <v>143</v>
      </c>
      <c r="CA33" s="545"/>
      <c r="CB33" s="188"/>
      <c r="CC33" s="545" t="s">
        <v>144</v>
      </c>
      <c r="CD33" s="545"/>
      <c r="CF33" s="545" t="s">
        <v>145</v>
      </c>
      <c r="CG33" s="545"/>
      <c r="CI33" s="545" t="s">
        <v>300</v>
      </c>
      <c r="CJ33" s="545"/>
      <c r="CK33" s="545" t="s">
        <v>146</v>
      </c>
      <c r="CL33" s="545"/>
      <c r="CN33" s="545" t="s">
        <v>147</v>
      </c>
      <c r="CO33" s="545"/>
      <c r="CR33" s="545" t="s">
        <v>148</v>
      </c>
      <c r="CS33" s="545"/>
      <c r="CU33" s="547" t="s">
        <v>149</v>
      </c>
      <c r="CV33" s="547"/>
      <c r="CW33" s="545" t="s">
        <v>150</v>
      </c>
      <c r="CX33" s="545"/>
      <c r="CY33" s="545"/>
      <c r="CZ33" s="545"/>
      <c r="DB33" s="545" t="s">
        <v>151</v>
      </c>
      <c r="DC33" s="545"/>
      <c r="DD33" s="163"/>
      <c r="DF33" s="545" t="s">
        <v>152</v>
      </c>
      <c r="DG33" s="545"/>
      <c r="DH33" s="188"/>
      <c r="DI33" s="545" t="s">
        <v>153</v>
      </c>
      <c r="DJ33" s="545"/>
      <c r="DK33" s="176"/>
      <c r="DL33" s="544" t="s">
        <v>154</v>
      </c>
      <c r="DM33" s="544"/>
      <c r="DO33" s="545" t="s">
        <v>155</v>
      </c>
      <c r="DP33" s="545"/>
      <c r="DR33" s="544" t="s">
        <v>156</v>
      </c>
      <c r="DS33" s="544"/>
      <c r="DT33" s="188"/>
      <c r="DU33" s="188"/>
      <c r="DV33" s="545" t="s">
        <v>157</v>
      </c>
      <c r="DW33" s="545"/>
      <c r="DX33" s="163"/>
      <c r="DY33" s="545" t="s">
        <v>158</v>
      </c>
      <c r="DZ33" s="545"/>
      <c r="EA33" s="170"/>
      <c r="EB33" s="544" t="s">
        <v>159</v>
      </c>
      <c r="EC33" s="544"/>
      <c r="ED33" s="163"/>
      <c r="EE33" s="126"/>
      <c r="EF33" s="544" t="s">
        <v>160</v>
      </c>
      <c r="EG33" s="544"/>
      <c r="EJ33" s="544" t="s">
        <v>161</v>
      </c>
      <c r="EK33" s="544"/>
      <c r="EN33" s="545" t="s">
        <v>162</v>
      </c>
      <c r="EO33" s="545"/>
      <c r="ER33" s="545" t="s">
        <v>163</v>
      </c>
      <c r="ES33" s="545"/>
      <c r="ET33" s="165"/>
      <c r="EU33" s="165"/>
      <c r="EV33" s="544" t="s">
        <v>164</v>
      </c>
      <c r="EW33" s="544"/>
      <c r="EX33" s="126"/>
      <c r="EY33" s="126"/>
      <c r="FD33" s="189"/>
    </row>
    <row r="34" spans="2:160" s="178" customFormat="1" ht="9.9499999999999993" customHeight="1" x14ac:dyDescent="0.4">
      <c r="B34" s="558"/>
      <c r="C34" s="559"/>
      <c r="D34" s="174"/>
      <c r="E34" s="564"/>
      <c r="F34" s="565"/>
      <c r="G34" s="174"/>
      <c r="H34" s="564"/>
      <c r="I34" s="565"/>
      <c r="J34" s="174"/>
      <c r="K34" s="564"/>
      <c r="L34" s="565"/>
      <c r="M34" s="175"/>
      <c r="N34" s="544"/>
      <c r="O34" s="544"/>
      <c r="Q34" s="545"/>
      <c r="R34" s="545"/>
      <c r="S34" s="549"/>
      <c r="T34" s="549"/>
      <c r="U34" s="196"/>
      <c r="V34" s="545"/>
      <c r="W34" s="545"/>
      <c r="X34" s="549"/>
      <c r="Y34" s="549"/>
      <c r="AA34" s="545"/>
      <c r="AB34" s="545"/>
      <c r="AC34" s="548"/>
      <c r="AD34" s="548"/>
      <c r="AE34" s="548"/>
      <c r="AF34" s="548"/>
      <c r="AG34" s="548"/>
      <c r="AH34" s="548"/>
      <c r="AI34" s="548"/>
      <c r="AJ34" s="170"/>
      <c r="AL34" s="545"/>
      <c r="AM34" s="545"/>
      <c r="AO34" s="545"/>
      <c r="AP34" s="545"/>
      <c r="AR34" s="545"/>
      <c r="AS34" s="545"/>
      <c r="AT34" s="176"/>
      <c r="AU34" s="545"/>
      <c r="AV34" s="545"/>
      <c r="AW34" s="176"/>
      <c r="AX34" s="545"/>
      <c r="AY34" s="545"/>
      <c r="BB34" s="545"/>
      <c r="BC34" s="545"/>
      <c r="BF34" s="545"/>
      <c r="BG34" s="545"/>
      <c r="BK34" s="545"/>
      <c r="BL34" s="545"/>
      <c r="BM34" s="188"/>
      <c r="BN34" s="188"/>
      <c r="BO34" s="544"/>
      <c r="BP34" s="544"/>
      <c r="BR34" s="545"/>
      <c r="BS34" s="545"/>
      <c r="BT34" s="176"/>
      <c r="BU34" s="176"/>
      <c r="BV34" s="545"/>
      <c r="BW34" s="545"/>
      <c r="BZ34" s="545"/>
      <c r="CA34" s="545"/>
      <c r="CB34" s="188"/>
      <c r="CC34" s="545"/>
      <c r="CD34" s="545"/>
      <c r="CF34" s="545"/>
      <c r="CG34" s="545"/>
      <c r="CI34" s="545"/>
      <c r="CJ34" s="545"/>
      <c r="CK34" s="545"/>
      <c r="CL34" s="545"/>
      <c r="CN34" s="545"/>
      <c r="CO34" s="545"/>
      <c r="CR34" s="545"/>
      <c r="CS34" s="545"/>
      <c r="CU34" s="547"/>
      <c r="CV34" s="547"/>
      <c r="CW34" s="545"/>
      <c r="CX34" s="545"/>
      <c r="CY34" s="545"/>
      <c r="CZ34" s="545"/>
      <c r="DB34" s="545"/>
      <c r="DC34" s="545"/>
      <c r="DD34" s="163"/>
      <c r="DF34" s="545"/>
      <c r="DG34" s="545"/>
      <c r="DH34" s="188"/>
      <c r="DI34" s="545"/>
      <c r="DJ34" s="545"/>
      <c r="DK34" s="176"/>
      <c r="DL34" s="544"/>
      <c r="DM34" s="544"/>
      <c r="DO34" s="545"/>
      <c r="DP34" s="545"/>
      <c r="DR34" s="544"/>
      <c r="DS34" s="544"/>
      <c r="DT34" s="188"/>
      <c r="DU34" s="188"/>
      <c r="DV34" s="545"/>
      <c r="DW34" s="545"/>
      <c r="DX34" s="163"/>
      <c r="DY34" s="545"/>
      <c r="DZ34" s="545"/>
      <c r="EA34" s="170"/>
      <c r="EB34" s="544"/>
      <c r="EC34" s="544"/>
      <c r="ED34" s="163"/>
      <c r="EE34" s="126"/>
      <c r="EF34" s="544"/>
      <c r="EG34" s="544"/>
      <c r="EJ34" s="544"/>
      <c r="EK34" s="544"/>
      <c r="EN34" s="545"/>
      <c r="EO34" s="545"/>
      <c r="ER34" s="545"/>
      <c r="ES34" s="545"/>
      <c r="ET34" s="165"/>
      <c r="EV34" s="544"/>
      <c r="EW34" s="544"/>
      <c r="EX34" s="126"/>
      <c r="EY34" s="126"/>
    </row>
    <row r="35" spans="2:160" s="178" customFormat="1" ht="9.9499999999999993" customHeight="1" x14ac:dyDescent="0.4">
      <c r="B35" s="558"/>
      <c r="C35" s="559"/>
      <c r="D35" s="174"/>
      <c r="E35" s="564"/>
      <c r="F35" s="565"/>
      <c r="G35" s="174"/>
      <c r="H35" s="564"/>
      <c r="I35" s="565"/>
      <c r="J35" s="174"/>
      <c r="K35" s="564"/>
      <c r="L35" s="565"/>
      <c r="M35" s="175"/>
      <c r="N35" s="544"/>
      <c r="O35" s="544"/>
      <c r="Q35" s="545"/>
      <c r="R35" s="545"/>
      <c r="S35" s="549"/>
      <c r="T35" s="549"/>
      <c r="U35" s="196"/>
      <c r="V35" s="545"/>
      <c r="W35" s="545"/>
      <c r="X35" s="549"/>
      <c r="Y35" s="549"/>
      <c r="AA35" s="545"/>
      <c r="AB35" s="545"/>
      <c r="AC35" s="548"/>
      <c r="AD35" s="548"/>
      <c r="AE35" s="548"/>
      <c r="AF35" s="548"/>
      <c r="AG35" s="548"/>
      <c r="AH35" s="548"/>
      <c r="AI35" s="548"/>
      <c r="AJ35" s="170"/>
      <c r="AL35" s="545"/>
      <c r="AM35" s="545"/>
      <c r="AO35" s="545"/>
      <c r="AP35" s="545"/>
      <c r="AR35" s="545"/>
      <c r="AS35" s="545"/>
      <c r="AT35" s="176"/>
      <c r="AU35" s="545"/>
      <c r="AV35" s="545"/>
      <c r="AW35" s="176"/>
      <c r="AX35" s="545"/>
      <c r="AY35" s="545"/>
      <c r="BB35" s="545"/>
      <c r="BC35" s="545"/>
      <c r="BF35" s="545"/>
      <c r="BG35" s="545"/>
      <c r="BK35" s="545"/>
      <c r="BL35" s="545"/>
      <c r="BM35" s="188"/>
      <c r="BN35" s="188"/>
      <c r="BO35" s="544"/>
      <c r="BP35" s="544"/>
      <c r="BR35" s="545"/>
      <c r="BS35" s="545"/>
      <c r="BT35" s="176"/>
      <c r="BU35" s="176"/>
      <c r="BV35" s="545"/>
      <c r="BW35" s="545"/>
      <c r="BZ35" s="545"/>
      <c r="CA35" s="545"/>
      <c r="CB35" s="188"/>
      <c r="CC35" s="545"/>
      <c r="CD35" s="545"/>
      <c r="CF35" s="545"/>
      <c r="CG35" s="545"/>
      <c r="CI35" s="545"/>
      <c r="CJ35" s="545"/>
      <c r="CK35" s="545"/>
      <c r="CL35" s="545"/>
      <c r="CN35" s="545"/>
      <c r="CO35" s="545"/>
      <c r="CR35" s="545"/>
      <c r="CS35" s="545"/>
      <c r="CU35" s="547"/>
      <c r="CV35" s="547"/>
      <c r="CW35" s="545"/>
      <c r="CX35" s="545"/>
      <c r="CY35" s="545"/>
      <c r="CZ35" s="545"/>
      <c r="DB35" s="545"/>
      <c r="DC35" s="545"/>
      <c r="DD35" s="163"/>
      <c r="DF35" s="545"/>
      <c r="DG35" s="545"/>
      <c r="DH35" s="188"/>
      <c r="DI35" s="545"/>
      <c r="DJ35" s="545"/>
      <c r="DK35" s="176"/>
      <c r="DL35" s="544"/>
      <c r="DM35" s="544"/>
      <c r="DO35" s="545"/>
      <c r="DP35" s="545"/>
      <c r="DR35" s="544"/>
      <c r="DS35" s="544"/>
      <c r="DT35" s="188"/>
      <c r="DU35" s="188"/>
      <c r="DV35" s="545"/>
      <c r="DW35" s="545"/>
      <c r="DX35" s="163"/>
      <c r="DY35" s="545"/>
      <c r="DZ35" s="545"/>
      <c r="EA35" s="170"/>
      <c r="EB35" s="544"/>
      <c r="EC35" s="544"/>
      <c r="ED35" s="163"/>
      <c r="EE35" s="126"/>
      <c r="EF35" s="544"/>
      <c r="EG35" s="544"/>
      <c r="EJ35" s="544"/>
      <c r="EK35" s="544"/>
      <c r="EN35" s="545"/>
      <c r="EO35" s="545"/>
      <c r="ER35" s="545"/>
      <c r="ES35" s="545"/>
      <c r="EV35" s="544"/>
      <c r="EW35" s="544"/>
      <c r="EX35" s="126"/>
      <c r="EY35" s="126"/>
    </row>
    <row r="36" spans="2:160" s="178" customFormat="1" ht="9.9499999999999993" customHeight="1" x14ac:dyDescent="0.4">
      <c r="B36" s="558"/>
      <c r="C36" s="559"/>
      <c r="D36" s="174"/>
      <c r="E36" s="564"/>
      <c r="F36" s="565"/>
      <c r="G36" s="174"/>
      <c r="H36" s="564"/>
      <c r="I36" s="565"/>
      <c r="J36" s="174"/>
      <c r="K36" s="564"/>
      <c r="L36" s="565"/>
      <c r="M36" s="175"/>
      <c r="N36" s="544"/>
      <c r="O36" s="544"/>
      <c r="Q36" s="545"/>
      <c r="R36" s="545"/>
      <c r="S36" s="549"/>
      <c r="T36" s="549"/>
      <c r="U36" s="196"/>
      <c r="V36" s="545"/>
      <c r="W36" s="545"/>
      <c r="X36" s="549"/>
      <c r="Y36" s="549"/>
      <c r="AA36" s="545"/>
      <c r="AB36" s="545"/>
      <c r="AC36" s="548"/>
      <c r="AD36" s="548"/>
      <c r="AE36" s="548"/>
      <c r="AF36" s="548"/>
      <c r="AG36" s="548"/>
      <c r="AH36" s="548"/>
      <c r="AI36" s="548"/>
      <c r="AJ36" s="170"/>
      <c r="AL36" s="545"/>
      <c r="AM36" s="545"/>
      <c r="AO36" s="545"/>
      <c r="AP36" s="545"/>
      <c r="AR36" s="545"/>
      <c r="AS36" s="545"/>
      <c r="AT36" s="176"/>
      <c r="AU36" s="545"/>
      <c r="AV36" s="545"/>
      <c r="AW36" s="176"/>
      <c r="AX36" s="545"/>
      <c r="AY36" s="545"/>
      <c r="BB36" s="545"/>
      <c r="BC36" s="545"/>
      <c r="BF36" s="545"/>
      <c r="BG36" s="545"/>
      <c r="BK36" s="545"/>
      <c r="BL36" s="545"/>
      <c r="BM36" s="188"/>
      <c r="BN36" s="188"/>
      <c r="BO36" s="544"/>
      <c r="BP36" s="544"/>
      <c r="BR36" s="545"/>
      <c r="BS36" s="545"/>
      <c r="BT36" s="176"/>
      <c r="BU36" s="176"/>
      <c r="BV36" s="545"/>
      <c r="BW36" s="545"/>
      <c r="BZ36" s="545"/>
      <c r="CA36" s="545"/>
      <c r="CB36" s="188"/>
      <c r="CC36" s="545"/>
      <c r="CD36" s="545"/>
      <c r="CF36" s="545"/>
      <c r="CG36" s="545"/>
      <c r="CI36" s="545"/>
      <c r="CJ36" s="545"/>
      <c r="CK36" s="545"/>
      <c r="CL36" s="545"/>
      <c r="CN36" s="545"/>
      <c r="CO36" s="545"/>
      <c r="CR36" s="545"/>
      <c r="CS36" s="545"/>
      <c r="CU36" s="547"/>
      <c r="CV36" s="547"/>
      <c r="CW36" s="545"/>
      <c r="CX36" s="545"/>
      <c r="CY36" s="545"/>
      <c r="CZ36" s="545"/>
      <c r="DB36" s="545"/>
      <c r="DC36" s="545"/>
      <c r="DD36" s="163"/>
      <c r="DF36" s="545"/>
      <c r="DG36" s="545"/>
      <c r="DH36" s="188"/>
      <c r="DI36" s="545"/>
      <c r="DJ36" s="545"/>
      <c r="DK36" s="176"/>
      <c r="DL36" s="544"/>
      <c r="DM36" s="544"/>
      <c r="DO36" s="545"/>
      <c r="DP36" s="545"/>
      <c r="DR36" s="544"/>
      <c r="DS36" s="544"/>
      <c r="DT36" s="188"/>
      <c r="DU36" s="188"/>
      <c r="DV36" s="545"/>
      <c r="DW36" s="545"/>
      <c r="DX36" s="163"/>
      <c r="DY36" s="545"/>
      <c r="DZ36" s="545"/>
      <c r="EA36" s="170"/>
      <c r="EB36" s="544"/>
      <c r="EC36" s="544"/>
      <c r="ED36" s="163"/>
      <c r="EE36" s="126"/>
      <c r="EF36" s="544"/>
      <c r="EG36" s="544"/>
      <c r="EJ36" s="544"/>
      <c r="EK36" s="544"/>
      <c r="EN36" s="545"/>
      <c r="EO36" s="545"/>
      <c r="ER36" s="545"/>
      <c r="ES36" s="545"/>
      <c r="EV36" s="544"/>
      <c r="EW36" s="544"/>
      <c r="EX36" s="126"/>
      <c r="EY36" s="126"/>
    </row>
    <row r="37" spans="2:160" s="178" customFormat="1" ht="9.9499999999999993" customHeight="1" x14ac:dyDescent="0.4">
      <c r="B37" s="558"/>
      <c r="C37" s="559"/>
      <c r="D37" s="174"/>
      <c r="E37" s="564"/>
      <c r="F37" s="565"/>
      <c r="G37" s="174"/>
      <c r="H37" s="564"/>
      <c r="I37" s="565"/>
      <c r="J37" s="174"/>
      <c r="K37" s="564"/>
      <c r="L37" s="565"/>
      <c r="M37" s="175"/>
      <c r="N37" s="544"/>
      <c r="O37" s="544"/>
      <c r="Q37" s="545"/>
      <c r="R37" s="545"/>
      <c r="S37" s="549"/>
      <c r="T37" s="549"/>
      <c r="U37" s="196"/>
      <c r="V37" s="545"/>
      <c r="W37" s="545"/>
      <c r="X37" s="549"/>
      <c r="Y37" s="549"/>
      <c r="AA37" s="545"/>
      <c r="AB37" s="545"/>
      <c r="AC37" s="548"/>
      <c r="AD37" s="548"/>
      <c r="AE37" s="548"/>
      <c r="AF37" s="548"/>
      <c r="AG37" s="548"/>
      <c r="AH37" s="548"/>
      <c r="AI37" s="548"/>
      <c r="AJ37" s="170"/>
      <c r="AL37" s="545"/>
      <c r="AM37" s="545"/>
      <c r="AO37" s="545"/>
      <c r="AP37" s="545"/>
      <c r="AR37" s="545"/>
      <c r="AS37" s="545"/>
      <c r="AT37" s="176"/>
      <c r="AU37" s="545"/>
      <c r="AV37" s="545"/>
      <c r="AW37" s="176"/>
      <c r="AX37" s="545"/>
      <c r="AY37" s="545"/>
      <c r="BB37" s="545"/>
      <c r="BC37" s="545"/>
      <c r="BF37" s="545"/>
      <c r="BG37" s="545"/>
      <c r="BK37" s="545"/>
      <c r="BL37" s="545"/>
      <c r="BM37" s="188"/>
      <c r="BN37" s="188"/>
      <c r="BO37" s="544"/>
      <c r="BP37" s="544"/>
      <c r="BR37" s="545"/>
      <c r="BS37" s="545"/>
      <c r="BT37" s="176"/>
      <c r="BU37" s="176"/>
      <c r="BV37" s="545"/>
      <c r="BW37" s="545"/>
      <c r="BZ37" s="545"/>
      <c r="CA37" s="545"/>
      <c r="CB37" s="188"/>
      <c r="CC37" s="545"/>
      <c r="CD37" s="545"/>
      <c r="CF37" s="545"/>
      <c r="CG37" s="545"/>
      <c r="CI37" s="545"/>
      <c r="CJ37" s="545"/>
      <c r="CK37" s="545"/>
      <c r="CL37" s="545"/>
      <c r="CN37" s="545"/>
      <c r="CO37" s="545"/>
      <c r="CR37" s="545"/>
      <c r="CS37" s="545"/>
      <c r="CU37" s="547"/>
      <c r="CV37" s="547"/>
      <c r="CW37" s="545"/>
      <c r="CX37" s="545"/>
      <c r="CY37" s="545"/>
      <c r="CZ37" s="545"/>
      <c r="DB37" s="545"/>
      <c r="DC37" s="545"/>
      <c r="DD37" s="163"/>
      <c r="DF37" s="545"/>
      <c r="DG37" s="545"/>
      <c r="DH37" s="188"/>
      <c r="DI37" s="545"/>
      <c r="DJ37" s="545"/>
      <c r="DK37" s="176"/>
      <c r="DL37" s="544"/>
      <c r="DM37" s="544"/>
      <c r="DO37" s="545"/>
      <c r="DP37" s="545"/>
      <c r="DR37" s="544"/>
      <c r="DS37" s="544"/>
      <c r="DT37" s="188"/>
      <c r="DU37" s="188"/>
      <c r="DV37" s="545"/>
      <c r="DW37" s="545"/>
      <c r="DX37" s="163"/>
      <c r="DY37" s="545"/>
      <c r="DZ37" s="545"/>
      <c r="EA37" s="170"/>
      <c r="EB37" s="544"/>
      <c r="EC37" s="544"/>
      <c r="ED37" s="163"/>
      <c r="EE37" s="126"/>
      <c r="EF37" s="544"/>
      <c r="EG37" s="544"/>
      <c r="EJ37" s="544"/>
      <c r="EK37" s="544"/>
      <c r="EN37" s="545"/>
      <c r="EO37" s="545"/>
      <c r="ER37" s="545"/>
      <c r="ES37" s="545"/>
      <c r="EV37" s="544"/>
      <c r="EW37" s="544"/>
      <c r="EX37" s="126"/>
      <c r="EY37" s="126"/>
    </row>
    <row r="38" spans="2:160" s="178" customFormat="1" ht="9.9499999999999993" customHeight="1" x14ac:dyDescent="0.4">
      <c r="B38" s="558"/>
      <c r="C38" s="559"/>
      <c r="D38" s="174"/>
      <c r="E38" s="564"/>
      <c r="F38" s="565"/>
      <c r="G38" s="174"/>
      <c r="H38" s="564"/>
      <c r="I38" s="565"/>
      <c r="J38" s="174"/>
      <c r="K38" s="564"/>
      <c r="L38" s="565"/>
      <c r="M38" s="175"/>
      <c r="N38" s="544"/>
      <c r="O38" s="544"/>
      <c r="Q38" s="545"/>
      <c r="R38" s="545"/>
      <c r="S38" s="549"/>
      <c r="T38" s="549"/>
      <c r="U38" s="196"/>
      <c r="V38" s="545"/>
      <c r="W38" s="545"/>
      <c r="X38" s="549"/>
      <c r="Y38" s="549"/>
      <c r="AA38" s="545"/>
      <c r="AB38" s="545"/>
      <c r="AC38" s="548"/>
      <c r="AD38" s="548"/>
      <c r="AE38" s="548"/>
      <c r="AF38" s="548"/>
      <c r="AG38" s="548"/>
      <c r="AH38" s="548"/>
      <c r="AI38" s="548"/>
      <c r="AJ38" s="170"/>
      <c r="AL38" s="545"/>
      <c r="AM38" s="545"/>
      <c r="AO38" s="545"/>
      <c r="AP38" s="545"/>
      <c r="AR38" s="545"/>
      <c r="AS38" s="545"/>
      <c r="AT38" s="176"/>
      <c r="AU38" s="545"/>
      <c r="AV38" s="545"/>
      <c r="AW38" s="176"/>
      <c r="AX38" s="545"/>
      <c r="AY38" s="545"/>
      <c r="BB38" s="545"/>
      <c r="BC38" s="545"/>
      <c r="BF38" s="545"/>
      <c r="BG38" s="545"/>
      <c r="BK38" s="545"/>
      <c r="BL38" s="545"/>
      <c r="BM38" s="188"/>
      <c r="BN38" s="188"/>
      <c r="BO38" s="544"/>
      <c r="BP38" s="544"/>
      <c r="BR38" s="545"/>
      <c r="BS38" s="545"/>
      <c r="BT38" s="176"/>
      <c r="BU38" s="176"/>
      <c r="BV38" s="545"/>
      <c r="BW38" s="545"/>
      <c r="BZ38" s="545"/>
      <c r="CA38" s="545"/>
      <c r="CB38" s="188"/>
      <c r="CC38" s="545"/>
      <c r="CD38" s="545"/>
      <c r="CF38" s="545"/>
      <c r="CG38" s="545"/>
      <c r="CI38" s="545"/>
      <c r="CJ38" s="545"/>
      <c r="CK38" s="545"/>
      <c r="CL38" s="545"/>
      <c r="CN38" s="545"/>
      <c r="CO38" s="545"/>
      <c r="CR38" s="545"/>
      <c r="CS38" s="545"/>
      <c r="CU38" s="547"/>
      <c r="CV38" s="547"/>
      <c r="CW38" s="545"/>
      <c r="CX38" s="545"/>
      <c r="CY38" s="545"/>
      <c r="CZ38" s="545"/>
      <c r="DB38" s="545"/>
      <c r="DC38" s="545"/>
      <c r="DD38" s="163"/>
      <c r="DF38" s="545"/>
      <c r="DG38" s="545"/>
      <c r="DH38" s="188"/>
      <c r="DI38" s="545"/>
      <c r="DJ38" s="545"/>
      <c r="DK38" s="176"/>
      <c r="DL38" s="544"/>
      <c r="DM38" s="544"/>
      <c r="DO38" s="545"/>
      <c r="DP38" s="545"/>
      <c r="DR38" s="544"/>
      <c r="DS38" s="544"/>
      <c r="DT38" s="188"/>
      <c r="DU38" s="188"/>
      <c r="DV38" s="545"/>
      <c r="DW38" s="545"/>
      <c r="DX38" s="163"/>
      <c r="DY38" s="545"/>
      <c r="DZ38" s="545"/>
      <c r="EA38" s="170"/>
      <c r="EB38" s="544"/>
      <c r="EC38" s="544"/>
      <c r="ED38" s="163"/>
      <c r="EE38" s="126"/>
      <c r="EF38" s="544"/>
      <c r="EG38" s="544"/>
      <c r="EJ38" s="544"/>
      <c r="EK38" s="544"/>
      <c r="EN38" s="545"/>
      <c r="EO38" s="545"/>
      <c r="ER38" s="545"/>
      <c r="ES38" s="545"/>
      <c r="EV38" s="544"/>
      <c r="EW38" s="544"/>
      <c r="EX38" s="126"/>
      <c r="EY38" s="126"/>
    </row>
    <row r="39" spans="2:160" s="178" customFormat="1" ht="9.9499999999999993" customHeight="1" x14ac:dyDescent="0.4">
      <c r="B39" s="558"/>
      <c r="C39" s="559"/>
      <c r="D39" s="174"/>
      <c r="E39" s="564"/>
      <c r="F39" s="565"/>
      <c r="G39" s="174"/>
      <c r="H39" s="564"/>
      <c r="I39" s="565"/>
      <c r="J39" s="174"/>
      <c r="K39" s="564"/>
      <c r="L39" s="565"/>
      <c r="M39" s="175"/>
      <c r="N39" s="544"/>
      <c r="O39" s="544"/>
      <c r="Q39" s="545"/>
      <c r="R39" s="545"/>
      <c r="S39" s="549"/>
      <c r="T39" s="549"/>
      <c r="U39" s="196"/>
      <c r="V39" s="545"/>
      <c r="W39" s="545"/>
      <c r="X39" s="549"/>
      <c r="Y39" s="549"/>
      <c r="AA39" s="545"/>
      <c r="AB39" s="545"/>
      <c r="AC39" s="548"/>
      <c r="AD39" s="548"/>
      <c r="AE39" s="548"/>
      <c r="AF39" s="548"/>
      <c r="AG39" s="548"/>
      <c r="AH39" s="548"/>
      <c r="AI39" s="548"/>
      <c r="AJ39" s="170"/>
      <c r="AL39" s="545"/>
      <c r="AM39" s="545"/>
      <c r="AO39" s="545"/>
      <c r="AP39" s="545"/>
      <c r="AR39" s="545"/>
      <c r="AS39" s="545"/>
      <c r="AT39" s="176"/>
      <c r="AU39" s="545"/>
      <c r="AV39" s="545"/>
      <c r="AW39" s="176"/>
      <c r="AX39" s="545"/>
      <c r="AY39" s="545"/>
      <c r="BB39" s="545"/>
      <c r="BC39" s="545"/>
      <c r="BF39" s="545"/>
      <c r="BG39" s="545"/>
      <c r="BK39" s="545"/>
      <c r="BL39" s="545"/>
      <c r="BM39" s="188"/>
      <c r="BN39" s="188"/>
      <c r="BO39" s="544"/>
      <c r="BP39" s="544"/>
      <c r="BR39" s="545"/>
      <c r="BS39" s="545"/>
      <c r="BT39" s="176"/>
      <c r="BU39" s="176"/>
      <c r="BV39" s="545"/>
      <c r="BW39" s="545"/>
      <c r="BZ39" s="545"/>
      <c r="CA39" s="545"/>
      <c r="CB39" s="188"/>
      <c r="CC39" s="545"/>
      <c r="CD39" s="545"/>
      <c r="CF39" s="545"/>
      <c r="CG39" s="545"/>
      <c r="CI39" s="545"/>
      <c r="CJ39" s="545"/>
      <c r="CK39" s="545"/>
      <c r="CL39" s="545"/>
      <c r="CN39" s="545"/>
      <c r="CO39" s="545"/>
      <c r="CR39" s="545"/>
      <c r="CS39" s="545"/>
      <c r="CU39" s="547"/>
      <c r="CV39" s="547"/>
      <c r="CW39" s="545"/>
      <c r="CX39" s="545"/>
      <c r="CY39" s="545"/>
      <c r="CZ39" s="545"/>
      <c r="DB39" s="545"/>
      <c r="DC39" s="545"/>
      <c r="DD39" s="163"/>
      <c r="DF39" s="545"/>
      <c r="DG39" s="545"/>
      <c r="DH39" s="188"/>
      <c r="DI39" s="545"/>
      <c r="DJ39" s="545"/>
      <c r="DK39" s="176"/>
      <c r="DL39" s="544"/>
      <c r="DM39" s="544"/>
      <c r="DO39" s="545"/>
      <c r="DP39" s="545"/>
      <c r="DR39" s="544"/>
      <c r="DS39" s="544"/>
      <c r="DT39" s="188"/>
      <c r="DU39" s="188"/>
      <c r="DV39" s="545"/>
      <c r="DW39" s="545"/>
      <c r="DX39" s="163"/>
      <c r="DY39" s="545"/>
      <c r="DZ39" s="545"/>
      <c r="EA39" s="170"/>
      <c r="EB39" s="544"/>
      <c r="EC39" s="544"/>
      <c r="ED39" s="163"/>
      <c r="EE39" s="126"/>
      <c r="EF39" s="544"/>
      <c r="EG39" s="544"/>
      <c r="EJ39" s="544"/>
      <c r="EK39" s="544"/>
      <c r="EN39" s="545"/>
      <c r="EO39" s="545"/>
      <c r="ER39" s="545"/>
      <c r="ES39" s="545"/>
      <c r="EV39" s="544"/>
      <c r="EW39" s="544"/>
      <c r="EX39" s="126"/>
      <c r="EY39" s="126"/>
    </row>
    <row r="40" spans="2:160" s="178" customFormat="1" ht="9.9499999999999993" customHeight="1" x14ac:dyDescent="0.4">
      <c r="B40" s="558"/>
      <c r="C40" s="559"/>
      <c r="E40" s="564"/>
      <c r="F40" s="565"/>
      <c r="H40" s="566"/>
      <c r="I40" s="567"/>
      <c r="K40" s="566"/>
      <c r="L40" s="567"/>
      <c r="M40" s="175"/>
      <c r="N40" s="544"/>
      <c r="O40" s="544"/>
      <c r="Q40" s="545"/>
      <c r="R40" s="545"/>
      <c r="S40" s="549"/>
      <c r="T40" s="549"/>
      <c r="U40" s="196"/>
      <c r="V40" s="545"/>
      <c r="W40" s="545"/>
      <c r="X40" s="549"/>
      <c r="Y40" s="549"/>
      <c r="AA40" s="545"/>
      <c r="AB40" s="545"/>
      <c r="AC40" s="548"/>
      <c r="AD40" s="548"/>
      <c r="AE40" s="548"/>
      <c r="AF40" s="548"/>
      <c r="AG40" s="548"/>
      <c r="AH40" s="548"/>
      <c r="AI40" s="548"/>
      <c r="AJ40" s="170"/>
      <c r="AL40" s="545"/>
      <c r="AM40" s="545"/>
      <c r="AO40" s="545"/>
      <c r="AP40" s="545"/>
      <c r="AR40" s="545"/>
      <c r="AS40" s="545"/>
      <c r="AT40" s="176"/>
      <c r="AU40" s="545"/>
      <c r="AV40" s="545"/>
      <c r="AW40" s="176"/>
      <c r="AX40" s="545"/>
      <c r="AY40" s="545"/>
      <c r="BB40" s="545"/>
      <c r="BC40" s="545"/>
      <c r="BF40" s="545"/>
      <c r="BG40" s="545"/>
      <c r="BK40" s="545"/>
      <c r="BL40" s="545"/>
      <c r="BM40" s="188"/>
      <c r="BN40" s="188"/>
      <c r="BO40" s="544"/>
      <c r="BP40" s="544"/>
      <c r="BR40" s="545"/>
      <c r="BS40" s="545"/>
      <c r="BT40" s="176"/>
      <c r="BU40" s="176"/>
      <c r="BV40" s="545"/>
      <c r="BW40" s="545"/>
      <c r="BZ40" s="545"/>
      <c r="CA40" s="545"/>
      <c r="CB40" s="188"/>
      <c r="CC40" s="545"/>
      <c r="CD40" s="545"/>
      <c r="CF40" s="545"/>
      <c r="CG40" s="545"/>
      <c r="CI40" s="545"/>
      <c r="CJ40" s="545"/>
      <c r="CK40" s="545"/>
      <c r="CL40" s="545"/>
      <c r="CN40" s="545"/>
      <c r="CO40" s="545"/>
      <c r="CR40" s="545"/>
      <c r="CS40" s="545"/>
      <c r="CU40" s="547"/>
      <c r="CV40" s="547"/>
      <c r="CW40" s="545"/>
      <c r="CX40" s="545"/>
      <c r="CY40" s="545"/>
      <c r="CZ40" s="545"/>
      <c r="DB40" s="545"/>
      <c r="DC40" s="545"/>
      <c r="DD40" s="163"/>
      <c r="DF40" s="545"/>
      <c r="DG40" s="545"/>
      <c r="DH40" s="188"/>
      <c r="DI40" s="545"/>
      <c r="DJ40" s="545"/>
      <c r="DK40" s="176"/>
      <c r="DL40" s="544"/>
      <c r="DM40" s="544"/>
      <c r="DO40" s="545"/>
      <c r="DP40" s="545"/>
      <c r="DR40" s="544"/>
      <c r="DS40" s="544"/>
      <c r="DT40" s="188"/>
      <c r="DU40" s="188"/>
      <c r="DV40" s="545"/>
      <c r="DW40" s="545"/>
      <c r="DX40" s="163"/>
      <c r="DY40" s="545"/>
      <c r="DZ40" s="545"/>
      <c r="EA40" s="170"/>
      <c r="EB40" s="544"/>
      <c r="EC40" s="544"/>
      <c r="ED40" s="163"/>
      <c r="EE40" s="126"/>
      <c r="EF40" s="544"/>
      <c r="EG40" s="544"/>
      <c r="EJ40" s="544"/>
      <c r="EK40" s="544"/>
      <c r="EN40" s="545"/>
      <c r="EO40" s="545"/>
      <c r="ER40" s="545"/>
      <c r="ES40" s="545"/>
      <c r="EV40" s="544"/>
      <c r="EW40" s="544"/>
      <c r="EX40" s="126"/>
      <c r="EY40" s="126"/>
    </row>
    <row r="41" spans="2:160" s="178" customFormat="1" ht="9.9499999999999993" customHeight="1" x14ac:dyDescent="0.4">
      <c r="B41" s="558"/>
      <c r="C41" s="559"/>
      <c r="E41" s="564"/>
      <c r="F41" s="565"/>
      <c r="H41" s="189"/>
      <c r="I41" s="189"/>
      <c r="K41" s="189"/>
      <c r="L41" s="189"/>
      <c r="M41" s="175"/>
      <c r="N41" s="544"/>
      <c r="O41" s="544"/>
      <c r="Q41" s="545"/>
      <c r="R41" s="545"/>
      <c r="S41" s="549"/>
      <c r="T41" s="549"/>
      <c r="U41" s="196"/>
      <c r="V41" s="545"/>
      <c r="W41" s="545"/>
      <c r="X41" s="549"/>
      <c r="Y41" s="549"/>
      <c r="AA41" s="545"/>
      <c r="AB41" s="545"/>
      <c r="AC41" s="548"/>
      <c r="AD41" s="548"/>
      <c r="AE41" s="548"/>
      <c r="AF41" s="548"/>
      <c r="AG41" s="548"/>
      <c r="AH41" s="548"/>
      <c r="AI41" s="548"/>
      <c r="AJ41" s="170"/>
      <c r="AL41" s="545"/>
      <c r="AM41" s="545"/>
      <c r="AO41" s="545"/>
      <c r="AP41" s="545"/>
      <c r="AR41" s="545"/>
      <c r="AS41" s="545"/>
      <c r="AT41" s="176"/>
      <c r="AU41" s="545"/>
      <c r="AV41" s="545"/>
      <c r="AW41" s="176"/>
      <c r="AX41" s="545"/>
      <c r="AY41" s="545"/>
      <c r="BB41" s="545"/>
      <c r="BC41" s="545"/>
      <c r="BF41" s="545"/>
      <c r="BG41" s="545"/>
      <c r="BK41" s="545"/>
      <c r="BL41" s="545"/>
      <c r="BM41" s="188"/>
      <c r="BN41" s="188"/>
      <c r="BO41" s="544"/>
      <c r="BP41" s="544"/>
      <c r="BR41" s="545"/>
      <c r="BS41" s="545"/>
      <c r="BT41" s="176"/>
      <c r="BU41" s="176"/>
      <c r="BV41" s="545"/>
      <c r="BW41" s="545"/>
      <c r="BZ41" s="545"/>
      <c r="CA41" s="545"/>
      <c r="CB41" s="188"/>
      <c r="CC41" s="545"/>
      <c r="CD41" s="545"/>
      <c r="CF41" s="545"/>
      <c r="CG41" s="545"/>
      <c r="CI41" s="545"/>
      <c r="CJ41" s="545"/>
      <c r="CK41" s="545"/>
      <c r="CL41" s="545"/>
      <c r="CN41" s="545"/>
      <c r="CO41" s="545"/>
      <c r="CR41" s="545"/>
      <c r="CS41" s="545"/>
      <c r="CU41" s="547"/>
      <c r="CV41" s="547"/>
      <c r="CW41" s="545"/>
      <c r="CX41" s="545"/>
      <c r="CY41" s="545"/>
      <c r="CZ41" s="545"/>
      <c r="DB41" s="545"/>
      <c r="DC41" s="545"/>
      <c r="DD41" s="163"/>
      <c r="DF41" s="545"/>
      <c r="DG41" s="545"/>
      <c r="DH41" s="188"/>
      <c r="DI41" s="545"/>
      <c r="DJ41" s="545"/>
      <c r="DK41" s="176"/>
      <c r="DL41" s="544"/>
      <c r="DM41" s="544"/>
      <c r="DO41" s="545"/>
      <c r="DP41" s="545"/>
      <c r="DR41" s="544"/>
      <c r="DS41" s="544"/>
      <c r="DT41" s="188"/>
      <c r="DU41" s="188"/>
      <c r="DV41" s="545"/>
      <c r="DW41" s="545"/>
      <c r="DX41" s="163"/>
      <c r="DY41" s="545"/>
      <c r="DZ41" s="545"/>
      <c r="EA41" s="170"/>
      <c r="EB41" s="544"/>
      <c r="EC41" s="544"/>
      <c r="ED41" s="163"/>
      <c r="EE41" s="126"/>
      <c r="EF41" s="544"/>
      <c r="EG41" s="544"/>
      <c r="EJ41" s="544"/>
      <c r="EK41" s="544"/>
      <c r="EN41" s="545"/>
      <c r="EO41" s="545"/>
      <c r="ER41" s="545"/>
      <c r="ES41" s="545"/>
      <c r="EV41" s="544"/>
      <c r="EW41" s="544"/>
      <c r="EX41" s="126"/>
      <c r="EY41" s="126"/>
    </row>
    <row r="42" spans="2:160" s="197" customFormat="1" ht="9.9499999999999993" customHeight="1" x14ac:dyDescent="0.4">
      <c r="B42" s="558"/>
      <c r="C42" s="559"/>
      <c r="E42" s="564"/>
      <c r="F42" s="565"/>
      <c r="H42" s="189"/>
      <c r="I42" s="189"/>
      <c r="K42" s="189"/>
      <c r="L42" s="189"/>
      <c r="M42" s="175"/>
      <c r="Q42" s="545"/>
      <c r="R42" s="545"/>
      <c r="S42" s="549"/>
      <c r="T42" s="549"/>
      <c r="U42" s="196"/>
      <c r="V42" s="545"/>
      <c r="W42" s="545"/>
      <c r="X42" s="549"/>
      <c r="Y42" s="549"/>
      <c r="AA42" s="545"/>
      <c r="AB42" s="545"/>
      <c r="AC42" s="548"/>
      <c r="AD42" s="548"/>
      <c r="AE42" s="548"/>
      <c r="AF42" s="548"/>
      <c r="AG42" s="548"/>
      <c r="AH42" s="548"/>
      <c r="AI42" s="548"/>
      <c r="AJ42" s="170"/>
      <c r="AL42" s="545"/>
      <c r="AM42" s="545"/>
      <c r="AO42" s="545"/>
      <c r="AP42" s="545"/>
      <c r="AU42" s="545"/>
      <c r="AV42" s="545"/>
      <c r="AX42" s="545"/>
      <c r="AY42" s="545"/>
      <c r="BK42" s="545"/>
      <c r="BL42" s="545"/>
      <c r="BO42" s="544"/>
      <c r="BP42" s="544"/>
      <c r="BR42" s="545"/>
      <c r="BS42" s="545"/>
      <c r="BT42" s="176"/>
      <c r="BU42" s="176"/>
      <c r="BV42" s="545"/>
      <c r="BW42" s="545"/>
      <c r="BZ42" s="545"/>
      <c r="CA42" s="545"/>
      <c r="CB42" s="188"/>
      <c r="CC42" s="545"/>
      <c r="CD42" s="545"/>
      <c r="CF42" s="545"/>
      <c r="CG42" s="545"/>
      <c r="CI42" s="545"/>
      <c r="CJ42" s="545"/>
      <c r="CK42" s="545"/>
      <c r="CL42" s="545"/>
      <c r="CN42" s="545"/>
      <c r="CO42" s="545"/>
      <c r="CR42" s="545"/>
      <c r="CS42" s="545"/>
      <c r="CU42" s="547"/>
      <c r="CV42" s="547"/>
      <c r="CW42" s="545"/>
      <c r="CX42" s="545"/>
      <c r="CY42" s="545"/>
      <c r="CZ42" s="545"/>
      <c r="DB42" s="545"/>
      <c r="DC42" s="545"/>
      <c r="DD42" s="163"/>
      <c r="DF42" s="545"/>
      <c r="DG42" s="545"/>
      <c r="DH42" s="188"/>
      <c r="DI42" s="545"/>
      <c r="DJ42" s="545"/>
      <c r="DK42" s="176"/>
      <c r="DL42" s="544"/>
      <c r="DM42" s="544"/>
      <c r="DO42" s="545"/>
      <c r="DP42" s="545"/>
      <c r="DR42" s="544"/>
      <c r="DS42" s="544"/>
      <c r="DV42" s="545"/>
      <c r="DW42" s="545"/>
      <c r="DX42" s="163"/>
      <c r="DY42" s="545"/>
      <c r="DZ42" s="545"/>
      <c r="EA42" s="170"/>
      <c r="EB42" s="544"/>
      <c r="EC42" s="544"/>
      <c r="ED42" s="163"/>
      <c r="EE42" s="126"/>
      <c r="EF42" s="544"/>
      <c r="EG42" s="544"/>
      <c r="EJ42" s="544"/>
      <c r="EK42" s="544"/>
      <c r="EN42" s="545"/>
      <c r="EO42" s="545"/>
      <c r="ER42" s="545"/>
      <c r="ES42" s="545"/>
      <c r="EV42" s="544"/>
      <c r="EW42" s="544"/>
      <c r="EX42" s="126"/>
      <c r="EY42" s="126"/>
    </row>
    <row r="43" spans="2:160" s="197" customFormat="1" ht="9.9499999999999993" customHeight="1" x14ac:dyDescent="0.4">
      <c r="B43" s="560"/>
      <c r="C43" s="561"/>
      <c r="E43" s="566"/>
      <c r="F43" s="567"/>
      <c r="Q43" s="545"/>
      <c r="R43" s="545"/>
      <c r="S43" s="549"/>
      <c r="T43" s="549"/>
      <c r="U43" s="196"/>
      <c r="V43" s="545"/>
      <c r="W43" s="545"/>
      <c r="X43" s="549"/>
      <c r="Y43" s="549"/>
      <c r="AA43" s="545"/>
      <c r="AB43" s="545"/>
      <c r="AC43" s="548"/>
      <c r="AD43" s="548"/>
      <c r="AE43" s="548"/>
      <c r="AF43" s="548"/>
      <c r="AG43" s="548"/>
      <c r="AH43" s="548"/>
      <c r="AI43" s="548"/>
      <c r="AJ43" s="170"/>
      <c r="AL43" s="545"/>
      <c r="AM43" s="545"/>
      <c r="AO43" s="545"/>
      <c r="AP43" s="545"/>
      <c r="AU43" s="545"/>
      <c r="AV43" s="545"/>
      <c r="BK43" s="545"/>
      <c r="BL43" s="545"/>
      <c r="BR43" s="545"/>
      <c r="BS43" s="545"/>
      <c r="BT43" s="176"/>
      <c r="BU43" s="176"/>
      <c r="BV43" s="545"/>
      <c r="BW43" s="545"/>
      <c r="BZ43" s="545"/>
      <c r="CA43" s="545"/>
      <c r="CB43" s="188"/>
      <c r="CC43" s="545"/>
      <c r="CD43" s="545"/>
      <c r="CF43" s="545"/>
      <c r="CG43" s="545"/>
      <c r="CI43" s="545"/>
      <c r="CJ43" s="545"/>
      <c r="CK43" s="545"/>
      <c r="CL43" s="545"/>
      <c r="CN43" s="545"/>
      <c r="CO43" s="545"/>
      <c r="CR43" s="545"/>
      <c r="CS43" s="545"/>
      <c r="CU43" s="547"/>
      <c r="CV43" s="547"/>
      <c r="CW43" s="545"/>
      <c r="CX43" s="545"/>
      <c r="CY43" s="545"/>
      <c r="CZ43" s="545"/>
      <c r="DB43" s="545"/>
      <c r="DC43" s="545"/>
      <c r="DD43" s="163"/>
      <c r="DF43" s="545"/>
      <c r="DG43" s="545"/>
      <c r="DH43" s="188"/>
      <c r="DI43" s="545"/>
      <c r="DJ43" s="545"/>
      <c r="DK43" s="176"/>
      <c r="DL43" s="544"/>
      <c r="DM43" s="544"/>
      <c r="DO43" s="545"/>
      <c r="DP43" s="545"/>
      <c r="DR43" s="544"/>
      <c r="DS43" s="544"/>
      <c r="DV43" s="545"/>
      <c r="DW43" s="545"/>
      <c r="DX43" s="163"/>
      <c r="DY43" s="545"/>
      <c r="DZ43" s="545"/>
      <c r="EA43" s="170"/>
      <c r="EB43" s="544"/>
      <c r="EC43" s="544"/>
      <c r="ED43" s="163"/>
      <c r="EE43" s="126"/>
      <c r="EF43" s="544"/>
      <c r="EG43" s="544"/>
      <c r="EJ43" s="544"/>
      <c r="EK43" s="544"/>
      <c r="EN43" s="545"/>
      <c r="EO43" s="545"/>
      <c r="ER43" s="545"/>
      <c r="ES43" s="545"/>
      <c r="EV43" s="544"/>
      <c r="EW43" s="544"/>
      <c r="EX43" s="126"/>
      <c r="EY43" s="126"/>
    </row>
    <row r="44" spans="2:160" s="197" customFormat="1" ht="9.9499999999999993" customHeight="1" x14ac:dyDescent="0.4">
      <c r="Q44" s="545"/>
      <c r="R44" s="545"/>
      <c r="S44" s="549"/>
      <c r="T44" s="549"/>
      <c r="U44" s="196"/>
      <c r="V44" s="545"/>
      <c r="W44" s="545"/>
      <c r="X44" s="549"/>
      <c r="Y44" s="549"/>
      <c r="AA44" s="545"/>
      <c r="AB44" s="545"/>
      <c r="AC44" s="548"/>
      <c r="AD44" s="548"/>
      <c r="AE44" s="548"/>
      <c r="AF44" s="548"/>
      <c r="AG44" s="548"/>
      <c r="AH44" s="548"/>
      <c r="AI44" s="548"/>
      <c r="AJ44" s="170"/>
      <c r="AL44" s="545"/>
      <c r="AM44" s="545"/>
      <c r="AO44" s="545"/>
      <c r="AP44" s="545"/>
      <c r="AU44" s="545"/>
      <c r="AV44" s="545"/>
      <c r="BK44" s="545"/>
      <c r="BL44" s="545"/>
      <c r="BV44" s="545"/>
      <c r="BW44" s="545"/>
      <c r="CF44" s="545"/>
      <c r="CG44" s="545"/>
      <c r="CI44" s="545"/>
      <c r="CJ44" s="545"/>
      <c r="CK44" s="545"/>
      <c r="CL44" s="545"/>
      <c r="CU44" s="547"/>
      <c r="CV44" s="547"/>
      <c r="CW44" s="545"/>
      <c r="CX44" s="545"/>
      <c r="CY44" s="545"/>
      <c r="CZ44" s="545"/>
      <c r="DB44" s="545"/>
      <c r="DC44" s="545"/>
      <c r="DD44" s="163"/>
      <c r="DE44" s="163"/>
      <c r="DF44" s="163"/>
      <c r="DI44" s="545"/>
      <c r="DJ44" s="545"/>
      <c r="DK44" s="176"/>
      <c r="DL44" s="544"/>
      <c r="DM44" s="544"/>
      <c r="DY44" s="545"/>
      <c r="DZ44" s="545"/>
      <c r="EA44" s="170"/>
      <c r="EB44" s="544"/>
      <c r="EC44" s="544"/>
      <c r="EF44" s="544"/>
      <c r="EG44" s="544"/>
      <c r="EJ44" s="544"/>
      <c r="EK44" s="544"/>
      <c r="EN44" s="545"/>
      <c r="EO44" s="545"/>
      <c r="ER44" s="170"/>
      <c r="ES44" s="170"/>
      <c r="EV44" s="544"/>
      <c r="EW44" s="544"/>
      <c r="EX44" s="126"/>
      <c r="EY44" s="126"/>
    </row>
    <row r="45" spans="2:160" s="197" customFormat="1" ht="9.9499999999999993" customHeight="1" x14ac:dyDescent="0.4">
      <c r="Q45" s="545"/>
      <c r="R45" s="545"/>
      <c r="S45" s="549"/>
      <c r="T45" s="549"/>
      <c r="U45" s="196"/>
      <c r="V45" s="545"/>
      <c r="W45" s="545"/>
      <c r="X45" s="549"/>
      <c r="Y45" s="549"/>
      <c r="AA45" s="545"/>
      <c r="AB45" s="545"/>
      <c r="AC45" s="548"/>
      <c r="AD45" s="548"/>
      <c r="AE45" s="548"/>
      <c r="AF45" s="548"/>
      <c r="AG45" s="548"/>
      <c r="AH45" s="548"/>
      <c r="AI45" s="548"/>
      <c r="AJ45" s="170"/>
      <c r="AL45" s="545"/>
      <c r="AM45" s="545"/>
      <c r="AO45" s="545"/>
      <c r="AP45" s="545"/>
      <c r="AU45" s="545"/>
      <c r="AV45" s="545"/>
      <c r="BK45" s="545"/>
      <c r="BL45" s="545"/>
      <c r="BV45" s="545"/>
      <c r="BW45" s="545"/>
      <c r="CF45" s="545"/>
      <c r="CG45" s="545"/>
      <c r="CI45" s="545"/>
      <c r="CJ45" s="545"/>
      <c r="CK45" s="545"/>
      <c r="CL45" s="545"/>
      <c r="CU45" s="547"/>
      <c r="CV45" s="547"/>
      <c r="CW45" s="545"/>
      <c r="CX45" s="545"/>
      <c r="CY45" s="545"/>
      <c r="CZ45" s="545"/>
      <c r="DB45" s="545"/>
      <c r="DC45" s="545"/>
      <c r="DD45" s="163"/>
      <c r="DE45" s="163"/>
      <c r="DF45" s="163"/>
      <c r="DI45" s="188"/>
      <c r="DJ45" s="188"/>
      <c r="DK45" s="176"/>
      <c r="DL45" s="544"/>
      <c r="DM45" s="544"/>
      <c r="DY45" s="545"/>
      <c r="DZ45" s="545"/>
      <c r="EA45" s="170"/>
      <c r="EB45" s="544"/>
      <c r="EC45" s="544"/>
      <c r="EN45" s="545"/>
      <c r="EO45" s="545"/>
      <c r="ER45" s="170"/>
      <c r="ES45" s="170"/>
      <c r="EV45" s="544"/>
      <c r="EW45" s="544"/>
      <c r="EX45" s="126"/>
      <c r="EY45" s="126"/>
    </row>
    <row r="46" spans="2:160" s="197" customFormat="1" ht="9.9499999999999993" customHeight="1" x14ac:dyDescent="0.4">
      <c r="Q46" s="545"/>
      <c r="R46" s="545"/>
      <c r="S46" s="549"/>
      <c r="T46" s="549"/>
      <c r="U46" s="196"/>
      <c r="V46" s="545"/>
      <c r="W46" s="545"/>
      <c r="X46" s="549"/>
      <c r="Y46" s="549"/>
      <c r="AA46" s="545"/>
      <c r="AB46" s="545"/>
      <c r="AC46" s="548"/>
      <c r="AD46" s="548"/>
      <c r="AE46" s="548"/>
      <c r="AF46" s="548"/>
      <c r="AG46" s="548"/>
      <c r="AH46" s="548"/>
      <c r="AI46" s="548"/>
      <c r="AJ46" s="170"/>
      <c r="AL46" s="545"/>
      <c r="AM46" s="545"/>
      <c r="AO46" s="545"/>
      <c r="AP46" s="545"/>
      <c r="AU46" s="545"/>
      <c r="AV46" s="545"/>
      <c r="BK46" s="545"/>
      <c r="BL46" s="545"/>
      <c r="BV46" s="545"/>
      <c r="BW46" s="545"/>
      <c r="CF46" s="545"/>
      <c r="CG46" s="545"/>
      <c r="CI46" s="545"/>
      <c r="CJ46" s="545"/>
      <c r="CK46" s="545"/>
      <c r="CL46" s="545"/>
      <c r="CU46" s="547"/>
      <c r="CV46" s="547"/>
      <c r="CW46" s="545"/>
      <c r="CX46" s="545"/>
      <c r="CY46" s="545"/>
      <c r="CZ46" s="545"/>
      <c r="DB46" s="545"/>
      <c r="DC46" s="545"/>
      <c r="DD46" s="163"/>
      <c r="DE46" s="163"/>
      <c r="DF46" s="163"/>
      <c r="DI46" s="188"/>
      <c r="DJ46" s="188"/>
      <c r="DK46" s="176"/>
      <c r="DL46" s="544"/>
      <c r="DM46" s="544"/>
      <c r="DY46" s="545"/>
      <c r="DZ46" s="545"/>
      <c r="EA46" s="176"/>
      <c r="EP46" s="170"/>
      <c r="EQ46" s="170"/>
      <c r="ER46" s="170"/>
      <c r="ES46" s="170"/>
      <c r="EV46" s="108"/>
      <c r="EW46" s="108"/>
      <c r="EX46" s="126"/>
      <c r="EY46" s="126"/>
    </row>
    <row r="47" spans="2:160" s="197" customFormat="1" ht="9.9499999999999993" customHeight="1" x14ac:dyDescent="0.4">
      <c r="Q47" s="545"/>
      <c r="R47" s="545"/>
      <c r="S47" s="549"/>
      <c r="T47" s="549"/>
      <c r="U47" s="196"/>
      <c r="V47" s="545"/>
      <c r="W47" s="545"/>
      <c r="X47" s="549"/>
      <c r="Y47" s="549"/>
      <c r="AA47" s="545"/>
      <c r="AB47" s="545"/>
      <c r="AC47" s="548"/>
      <c r="AD47" s="548"/>
      <c r="AE47" s="548"/>
      <c r="AF47" s="548"/>
      <c r="AG47" s="548"/>
      <c r="AH47" s="548"/>
      <c r="AI47" s="548"/>
      <c r="AJ47" s="170"/>
      <c r="AL47" s="545"/>
      <c r="AM47" s="545"/>
      <c r="AO47" s="545"/>
      <c r="AP47" s="545"/>
      <c r="AU47" s="545"/>
      <c r="AV47" s="545"/>
      <c r="BK47" s="545"/>
      <c r="BL47" s="545"/>
      <c r="CF47" s="545"/>
      <c r="CG47" s="545"/>
      <c r="CI47" s="545"/>
      <c r="CJ47" s="545"/>
      <c r="CK47" s="545"/>
      <c r="CL47" s="545"/>
      <c r="CU47" s="547"/>
      <c r="CV47" s="547"/>
      <c r="CW47" s="545"/>
      <c r="CX47" s="545"/>
      <c r="CY47" s="545"/>
      <c r="CZ47" s="545"/>
      <c r="DB47" s="545"/>
      <c r="DC47" s="545"/>
      <c r="DD47" s="163"/>
      <c r="DE47" s="163"/>
      <c r="DF47" s="163"/>
      <c r="DI47" s="188"/>
      <c r="DJ47" s="188"/>
      <c r="DK47" s="176"/>
      <c r="DL47" s="544"/>
      <c r="DM47" s="544"/>
      <c r="DY47" s="545"/>
      <c r="DZ47" s="545"/>
      <c r="EA47" s="176"/>
      <c r="EP47" s="170"/>
      <c r="EQ47" s="170"/>
      <c r="ER47" s="170"/>
      <c r="ES47" s="170"/>
      <c r="EW47" s="126"/>
      <c r="EX47" s="126"/>
      <c r="EY47" s="126"/>
    </row>
    <row r="48" spans="2:160" s="197" customFormat="1" ht="9.9499999999999993" customHeight="1" x14ac:dyDescent="0.4">
      <c r="Q48" s="545"/>
      <c r="R48" s="545"/>
      <c r="S48" s="549"/>
      <c r="T48" s="549"/>
      <c r="U48" s="196"/>
      <c r="V48" s="545"/>
      <c r="W48" s="545"/>
      <c r="X48" s="549"/>
      <c r="Y48" s="549"/>
      <c r="AA48" s="545"/>
      <c r="AB48" s="545"/>
      <c r="AC48" s="548"/>
      <c r="AD48" s="548"/>
      <c r="AE48" s="548"/>
      <c r="AF48" s="548"/>
      <c r="AG48" s="548"/>
      <c r="AH48" s="548"/>
      <c r="AI48" s="548"/>
      <c r="AJ48" s="170"/>
      <c r="AL48" s="545"/>
      <c r="AM48" s="545"/>
      <c r="AO48" s="545"/>
      <c r="AP48" s="545"/>
      <c r="AU48" s="545"/>
      <c r="AV48" s="545"/>
      <c r="CI48" s="545"/>
      <c r="CJ48" s="545"/>
      <c r="CK48" s="545"/>
      <c r="CL48" s="545"/>
      <c r="CU48" s="547"/>
      <c r="CV48" s="547"/>
      <c r="CW48" s="545"/>
      <c r="CX48" s="545"/>
      <c r="CY48" s="545"/>
      <c r="CZ48" s="545"/>
      <c r="DB48" s="545"/>
      <c r="DC48" s="545"/>
      <c r="DD48" s="163"/>
      <c r="DE48" s="163"/>
      <c r="DF48" s="163"/>
      <c r="DL48" s="544"/>
      <c r="DM48" s="544"/>
      <c r="DY48" s="545"/>
      <c r="DZ48" s="545"/>
      <c r="EP48" s="170"/>
      <c r="EQ48" s="170"/>
      <c r="ER48" s="170"/>
      <c r="ES48" s="170"/>
      <c r="EW48" s="126"/>
      <c r="EX48" s="126"/>
      <c r="EY48" s="126"/>
    </row>
    <row r="49" spans="1:157" s="197" customFormat="1" ht="9.9499999999999993" customHeight="1" x14ac:dyDescent="0.4">
      <c r="Q49" s="545"/>
      <c r="R49" s="545"/>
      <c r="S49" s="549"/>
      <c r="T49" s="549"/>
      <c r="U49" s="196"/>
      <c r="V49" s="545"/>
      <c r="W49" s="545"/>
      <c r="X49" s="549"/>
      <c r="Y49" s="549"/>
      <c r="AA49" s="545"/>
      <c r="AB49" s="545"/>
      <c r="AC49" s="548"/>
      <c r="AD49" s="548"/>
      <c r="AE49" s="548"/>
      <c r="AF49" s="548"/>
      <c r="AG49" s="548"/>
      <c r="AH49" s="548"/>
      <c r="AI49" s="548"/>
      <c r="AJ49" s="170"/>
      <c r="AL49" s="545"/>
      <c r="AM49" s="545"/>
      <c r="AO49" s="545"/>
      <c r="AP49" s="545"/>
      <c r="AU49" s="545"/>
      <c r="AV49" s="545"/>
      <c r="AW49" s="198"/>
      <c r="AX49" s="198"/>
      <c r="AY49" s="198"/>
      <c r="AZ49" s="198"/>
      <c r="BA49" s="198"/>
      <c r="BB49" s="198"/>
      <c r="CI49" s="545"/>
      <c r="CJ49" s="545"/>
      <c r="CK49" s="545"/>
      <c r="CL49" s="545"/>
      <c r="CU49" s="547"/>
      <c r="CV49" s="547"/>
      <c r="CW49" s="545"/>
      <c r="CX49" s="545"/>
      <c r="CY49" s="545"/>
      <c r="CZ49" s="545"/>
      <c r="DB49" s="545"/>
      <c r="DC49" s="545"/>
      <c r="DD49" s="163"/>
      <c r="DE49" s="163"/>
      <c r="DF49" s="163"/>
      <c r="DL49" s="544"/>
      <c r="DM49" s="544"/>
      <c r="EP49" s="170"/>
      <c r="EQ49" s="170"/>
      <c r="ER49" s="170"/>
      <c r="ES49" s="170"/>
      <c r="EW49" s="126"/>
      <c r="EX49" s="126"/>
      <c r="EY49" s="126"/>
    </row>
    <row r="50" spans="1:157" s="197" customFormat="1" ht="9.9499999999999993" customHeight="1" x14ac:dyDescent="0.4">
      <c r="Q50" s="545"/>
      <c r="R50" s="545"/>
      <c r="S50" s="549"/>
      <c r="T50" s="549"/>
      <c r="U50" s="176"/>
      <c r="V50" s="545"/>
      <c r="W50" s="545"/>
      <c r="X50" s="549"/>
      <c r="Y50" s="549"/>
      <c r="AA50" s="545"/>
      <c r="AB50" s="545"/>
      <c r="AC50" s="548"/>
      <c r="AD50" s="548"/>
      <c r="AE50" s="548"/>
      <c r="AF50" s="548"/>
      <c r="AG50" s="548"/>
      <c r="AH50" s="548"/>
      <c r="AI50" s="548"/>
      <c r="AJ50" s="170"/>
      <c r="AL50" s="545"/>
      <c r="AM50" s="545"/>
      <c r="AO50" s="545"/>
      <c r="AP50" s="545"/>
      <c r="AU50" s="545"/>
      <c r="AV50" s="545"/>
      <c r="CI50" s="545"/>
      <c r="CJ50" s="545"/>
      <c r="CK50" s="545"/>
      <c r="CL50" s="545"/>
      <c r="CU50" s="547"/>
      <c r="CV50" s="547"/>
      <c r="CW50" s="545"/>
      <c r="CX50" s="545"/>
      <c r="CY50" s="545"/>
      <c r="CZ50" s="545"/>
      <c r="DB50" s="545"/>
      <c r="DC50" s="545"/>
      <c r="DD50" s="163"/>
      <c r="DE50" s="163"/>
      <c r="DF50" s="163"/>
      <c r="DL50" s="544"/>
      <c r="DM50" s="544"/>
      <c r="EP50" s="170"/>
      <c r="EQ50" s="170"/>
      <c r="ER50" s="170"/>
      <c r="ES50" s="170"/>
      <c r="EW50" s="126"/>
      <c r="EX50" s="126"/>
      <c r="EY50" s="126"/>
    </row>
    <row r="51" spans="1:157" s="197" customFormat="1" ht="4.5" customHeight="1" x14ac:dyDescent="0.4">
      <c r="Q51" s="545"/>
      <c r="R51" s="545"/>
      <c r="S51" s="549"/>
      <c r="T51" s="549"/>
      <c r="U51" s="176"/>
      <c r="V51" s="545"/>
      <c r="W51" s="545"/>
      <c r="X51" s="549"/>
      <c r="Y51" s="549"/>
      <c r="AA51" s="545"/>
      <c r="AB51" s="545"/>
      <c r="AC51" s="548"/>
      <c r="AD51" s="548"/>
      <c r="AE51" s="548"/>
      <c r="AF51" s="548"/>
      <c r="AG51" s="548"/>
      <c r="AH51" s="548"/>
      <c r="AI51" s="548"/>
      <c r="AJ51" s="170"/>
      <c r="AL51" s="545"/>
      <c r="AM51" s="545"/>
      <c r="AO51" s="545"/>
      <c r="AP51" s="545"/>
      <c r="AU51" s="545"/>
      <c r="AV51" s="545"/>
      <c r="CI51" s="545"/>
      <c r="CJ51" s="545"/>
      <c r="CK51" s="545"/>
      <c r="CL51" s="545"/>
      <c r="CU51" s="547"/>
      <c r="CV51" s="547"/>
      <c r="CW51" s="545"/>
      <c r="CX51" s="545"/>
      <c r="CY51" s="545"/>
      <c r="CZ51" s="545"/>
      <c r="EP51" s="170"/>
      <c r="EQ51" s="170"/>
      <c r="ER51" s="170"/>
      <c r="ES51" s="170"/>
    </row>
    <row r="52" spans="1:157" s="197" customFormat="1" ht="5.25" customHeight="1" x14ac:dyDescent="0.4">
      <c r="Q52" s="545"/>
      <c r="R52" s="545"/>
      <c r="S52" s="549"/>
      <c r="T52" s="549"/>
      <c r="U52" s="176"/>
      <c r="V52" s="545"/>
      <c r="W52" s="545"/>
      <c r="X52" s="549"/>
      <c r="Y52" s="549"/>
      <c r="AA52" s="545"/>
      <c r="AB52" s="545"/>
      <c r="AC52" s="548"/>
      <c r="AD52" s="548"/>
      <c r="AE52" s="548"/>
      <c r="AF52" s="548"/>
      <c r="AG52" s="548"/>
      <c r="AH52" s="548"/>
      <c r="AI52" s="548"/>
      <c r="AJ52" s="170"/>
      <c r="AL52" s="545"/>
      <c r="AM52" s="545"/>
      <c r="AO52" s="545"/>
      <c r="AP52" s="545"/>
      <c r="AU52" s="545"/>
      <c r="AV52" s="545"/>
      <c r="CI52" s="545"/>
      <c r="CJ52" s="545"/>
      <c r="CK52" s="545"/>
      <c r="CL52" s="545"/>
      <c r="CU52" s="547"/>
      <c r="CV52" s="547"/>
      <c r="CW52" s="545"/>
      <c r="CX52" s="545"/>
      <c r="CY52" s="545"/>
      <c r="CZ52" s="545"/>
      <c r="EP52" s="170"/>
      <c r="EQ52" s="170"/>
      <c r="ER52" s="170"/>
      <c r="ES52" s="170"/>
    </row>
    <row r="53" spans="1:157" s="200" customFormat="1" ht="12" customHeight="1" x14ac:dyDescent="0.4">
      <c r="A53" s="199"/>
      <c r="B53" s="199"/>
      <c r="C53" s="199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163"/>
      <c r="R53" s="163"/>
      <c r="S53" s="549"/>
      <c r="T53" s="549"/>
      <c r="W53" s="201"/>
      <c r="X53" s="549"/>
      <c r="Y53" s="549"/>
      <c r="AC53" s="548"/>
      <c r="AD53" s="548"/>
      <c r="AE53" s="548"/>
      <c r="AF53" s="548"/>
      <c r="AG53" s="548"/>
      <c r="AH53" s="548"/>
      <c r="AI53" s="548"/>
      <c r="AJ53" s="170"/>
      <c r="CI53" s="545"/>
      <c r="CJ53" s="545"/>
      <c r="EZ53" s="202"/>
      <c r="FA53" s="202"/>
    </row>
    <row r="54" spans="1:157" s="200" customFormat="1" ht="12" customHeight="1" x14ac:dyDescent="0.4">
      <c r="X54" s="549"/>
      <c r="Y54" s="549"/>
      <c r="AC54" s="548"/>
      <c r="AD54" s="548"/>
      <c r="AE54" s="548"/>
      <c r="AF54" s="548"/>
      <c r="AG54" s="548"/>
      <c r="AH54" s="548"/>
      <c r="AI54" s="548"/>
      <c r="AJ54" s="170"/>
      <c r="CI54" s="581" t="s">
        <v>165</v>
      </c>
      <c r="CJ54" s="581"/>
      <c r="CK54" s="581"/>
      <c r="CL54" s="581"/>
      <c r="CM54" s="581"/>
      <c r="CN54" s="581"/>
      <c r="CO54" s="581"/>
      <c r="CP54" s="581"/>
      <c r="CQ54" s="581"/>
      <c r="CR54" s="581"/>
      <c r="CS54" s="581"/>
      <c r="CT54" s="581"/>
      <c r="CU54" s="581"/>
      <c r="CV54" s="581"/>
      <c r="CW54" s="581"/>
      <c r="CX54" s="581"/>
      <c r="CY54" s="581"/>
      <c r="CZ54" s="581"/>
      <c r="DA54" s="581"/>
      <c r="DB54" s="581"/>
      <c r="DC54" s="581"/>
      <c r="DD54" s="581"/>
      <c r="DE54" s="581"/>
      <c r="DF54" s="581"/>
      <c r="DG54" s="581"/>
      <c r="DH54" s="581"/>
      <c r="DI54" s="581"/>
      <c r="DJ54" s="581"/>
      <c r="DK54" s="581"/>
      <c r="DL54" s="581"/>
      <c r="DM54" s="581"/>
      <c r="DN54" s="581"/>
      <c r="DO54" s="581"/>
      <c r="DP54" s="581"/>
      <c r="DQ54" s="581"/>
      <c r="DR54" s="581"/>
      <c r="DS54" s="581"/>
      <c r="DT54" s="581"/>
      <c r="DU54" s="581"/>
      <c r="DV54" s="581"/>
      <c r="DW54" s="581"/>
      <c r="DX54" s="581"/>
      <c r="DY54" s="581"/>
      <c r="DZ54" s="581"/>
      <c r="EA54" s="581"/>
      <c r="EB54" s="581"/>
      <c r="EC54" s="581"/>
      <c r="ED54" s="581"/>
      <c r="EE54" s="581"/>
      <c r="EF54" s="581"/>
      <c r="EG54" s="581"/>
      <c r="EH54" s="581"/>
      <c r="EI54" s="581"/>
      <c r="EJ54" s="581"/>
      <c r="EK54" s="581"/>
      <c r="EL54" s="581"/>
      <c r="EM54" s="581"/>
      <c r="EN54" s="581"/>
      <c r="EO54" s="581"/>
      <c r="EP54" s="581"/>
      <c r="EQ54" s="581"/>
      <c r="ER54" s="581"/>
      <c r="ES54" s="581"/>
      <c r="ET54" s="581"/>
      <c r="EU54" s="581"/>
      <c r="EV54" s="581"/>
      <c r="EZ54" s="202"/>
      <c r="FA54" s="202"/>
    </row>
    <row r="55" spans="1:157" ht="15" customHeight="1" x14ac:dyDescent="0.4">
      <c r="A55" s="546" t="s">
        <v>296</v>
      </c>
      <c r="B55" s="546"/>
      <c r="C55" s="546"/>
      <c r="D55" s="546"/>
      <c r="E55" s="546"/>
      <c r="F55" s="546"/>
      <c r="G55" s="546"/>
      <c r="H55" s="546"/>
      <c r="I55" s="546"/>
      <c r="J55" s="546"/>
      <c r="K55" s="546"/>
      <c r="L55" s="546"/>
      <c r="M55" s="546"/>
      <c r="N55" s="546"/>
      <c r="O55" s="546"/>
      <c r="P55" s="546"/>
      <c r="Q55" s="546"/>
      <c r="R55" s="546"/>
      <c r="S55" s="546"/>
      <c r="T55" s="546"/>
      <c r="U55" s="546"/>
      <c r="V55" s="546"/>
      <c r="W55" s="546"/>
      <c r="AC55" s="548"/>
      <c r="AD55" s="548"/>
      <c r="AE55" s="548"/>
      <c r="AF55" s="548"/>
      <c r="AG55" s="548"/>
      <c r="AH55" s="548"/>
      <c r="AI55" s="548"/>
      <c r="AJ55" s="170"/>
      <c r="CA55" s="204"/>
      <c r="CB55" s="205"/>
      <c r="CC55" s="205"/>
      <c r="CD55" s="206"/>
      <c r="CE55" s="206"/>
      <c r="CF55" s="206"/>
      <c r="CG55" s="206"/>
      <c r="CH55" s="206"/>
      <c r="CI55" s="581"/>
      <c r="CJ55" s="581"/>
      <c r="CK55" s="581"/>
      <c r="CL55" s="581"/>
      <c r="CM55" s="581"/>
      <c r="CN55" s="581"/>
      <c r="CO55" s="581"/>
      <c r="CP55" s="581"/>
      <c r="CQ55" s="581"/>
      <c r="CR55" s="581"/>
      <c r="CS55" s="581"/>
      <c r="CT55" s="581"/>
      <c r="CU55" s="581"/>
      <c r="CV55" s="581"/>
      <c r="CW55" s="581"/>
      <c r="CX55" s="581"/>
      <c r="CY55" s="581"/>
      <c r="CZ55" s="581"/>
      <c r="DA55" s="581"/>
      <c r="DB55" s="581"/>
      <c r="DC55" s="581"/>
      <c r="DD55" s="581"/>
      <c r="DE55" s="581"/>
      <c r="DF55" s="581"/>
      <c r="DG55" s="581"/>
      <c r="DH55" s="581"/>
      <c r="DI55" s="581"/>
      <c r="DJ55" s="581"/>
      <c r="DK55" s="581"/>
      <c r="DL55" s="581"/>
      <c r="DM55" s="581"/>
      <c r="DN55" s="581"/>
      <c r="DO55" s="581"/>
      <c r="DP55" s="581"/>
      <c r="DQ55" s="581"/>
      <c r="DR55" s="581"/>
      <c r="DS55" s="581"/>
      <c r="DT55" s="581"/>
      <c r="DU55" s="581"/>
      <c r="DV55" s="581"/>
      <c r="DW55" s="581"/>
      <c r="DX55" s="581"/>
      <c r="DY55" s="581"/>
      <c r="DZ55" s="581"/>
      <c r="EA55" s="581"/>
      <c r="EB55" s="581"/>
      <c r="EC55" s="581"/>
      <c r="ED55" s="581"/>
      <c r="EE55" s="581"/>
      <c r="EF55" s="581"/>
      <c r="EG55" s="581"/>
      <c r="EH55" s="581"/>
      <c r="EI55" s="581"/>
      <c r="EJ55" s="581"/>
      <c r="EK55" s="581"/>
      <c r="EL55" s="581"/>
      <c r="EM55" s="581"/>
      <c r="EN55" s="581"/>
      <c r="EO55" s="581"/>
      <c r="EP55" s="581"/>
      <c r="EQ55" s="581"/>
      <c r="ER55" s="581"/>
      <c r="ES55" s="581"/>
      <c r="ET55" s="581"/>
      <c r="EU55" s="581"/>
      <c r="EV55" s="581"/>
      <c r="EW55" s="207"/>
      <c r="EX55" s="207"/>
      <c r="EY55" s="207"/>
      <c r="EZ55" s="207"/>
    </row>
    <row r="56" spans="1:157" ht="15" customHeight="1" x14ac:dyDescent="0.4"/>
    <row r="57" spans="1:157" ht="15" customHeight="1" x14ac:dyDescent="0.4"/>
    <row r="58" spans="1:157" ht="15" customHeight="1" x14ac:dyDescent="0.4"/>
    <row r="59" spans="1:157" ht="15" customHeight="1" x14ac:dyDescent="0.4"/>
    <row r="60" spans="1:157" ht="15" customHeight="1" x14ac:dyDescent="0.4"/>
    <row r="61" spans="1:157" ht="30.75" customHeight="1" x14ac:dyDescent="0.4"/>
    <row r="62" spans="1:157" ht="30.75" customHeight="1" x14ac:dyDescent="0.4"/>
    <row r="63" spans="1:157" ht="30.75" customHeight="1" x14ac:dyDescent="0.4"/>
    <row r="64" spans="1:157" ht="30.75" customHeight="1" x14ac:dyDescent="0.4"/>
    <row r="65" ht="30.75" customHeight="1" x14ac:dyDescent="0.4"/>
    <row r="66" ht="30.75" customHeight="1" x14ac:dyDescent="0.4"/>
    <row r="67" ht="30.75" customHeight="1" x14ac:dyDescent="0.4"/>
    <row r="68" ht="30.75" customHeight="1" x14ac:dyDescent="0.4"/>
    <row r="69" ht="30.75" customHeight="1" x14ac:dyDescent="0.4"/>
    <row r="70" ht="30.75" customHeight="1" x14ac:dyDescent="0.4"/>
    <row r="71" ht="30.75" customHeight="1" x14ac:dyDescent="0.4"/>
  </sheetData>
  <mergeCells count="96">
    <mergeCell ref="CI54:EV55"/>
    <mergeCell ref="EV23:EW30"/>
    <mergeCell ref="DI24:DJ31"/>
    <mergeCell ref="CI33:CJ53"/>
    <mergeCell ref="DB33:DC50"/>
    <mergeCell ref="DF33:DG43"/>
    <mergeCell ref="DI33:DJ44"/>
    <mergeCell ref="DL33:DM50"/>
    <mergeCell ref="DO33:DP43"/>
    <mergeCell ref="DR33:DS43"/>
    <mergeCell ref="DV33:DW43"/>
    <mergeCell ref="DY33:DZ48"/>
    <mergeCell ref="EB33:EC45"/>
    <mergeCell ref="EF33:EG44"/>
    <mergeCell ref="EJ33:EK44"/>
    <mergeCell ref="EN33:EO45"/>
    <mergeCell ref="ER33:ES43"/>
    <mergeCell ref="EL14:EM18"/>
    <mergeCell ref="DB23:DC30"/>
    <mergeCell ref="DF23:DG30"/>
    <mergeCell ref="DL23:DM30"/>
    <mergeCell ref="DR23:DS30"/>
    <mergeCell ref="DV23:DW30"/>
    <mergeCell ref="EB23:EC30"/>
    <mergeCell ref="EF23:EG30"/>
    <mergeCell ref="EJ23:EK30"/>
    <mergeCell ref="EN23:EO30"/>
    <mergeCell ref="ER23:ES30"/>
    <mergeCell ref="CB3:CC5"/>
    <mergeCell ref="AJ9:AK11"/>
    <mergeCell ref="BN9:BO11"/>
    <mergeCell ref="AJ3:AK7"/>
    <mergeCell ref="B3:C12"/>
    <mergeCell ref="E3:F12"/>
    <mergeCell ref="H3:I12"/>
    <mergeCell ref="K3:L12"/>
    <mergeCell ref="N3:O12"/>
    <mergeCell ref="AJ14:AK18"/>
    <mergeCell ref="AD24:AD32"/>
    <mergeCell ref="BV23:BW30"/>
    <mergeCell ref="BB3:BC7"/>
    <mergeCell ref="BY3:BZ5"/>
    <mergeCell ref="BN14:BO18"/>
    <mergeCell ref="CQ9:CR11"/>
    <mergeCell ref="DR14:DS18"/>
    <mergeCell ref="CX23:CY30"/>
    <mergeCell ref="BZ23:CA30"/>
    <mergeCell ref="CF23:CG30"/>
    <mergeCell ref="CN23:CO30"/>
    <mergeCell ref="CR23:CS30"/>
    <mergeCell ref="BO33:BP42"/>
    <mergeCell ref="BR33:BS43"/>
    <mergeCell ref="CO14:CP18"/>
    <mergeCell ref="CS14:CT18"/>
    <mergeCell ref="AR23:AS30"/>
    <mergeCell ref="BV33:BW46"/>
    <mergeCell ref="AA23:AB30"/>
    <mergeCell ref="BF14:BG18"/>
    <mergeCell ref="AU33:AV52"/>
    <mergeCell ref="AX23:AY30"/>
    <mergeCell ref="AL23:AM30"/>
    <mergeCell ref="AA33:AB52"/>
    <mergeCell ref="BR23:BS30"/>
    <mergeCell ref="BB23:BC30"/>
    <mergeCell ref="BF23:BG30"/>
    <mergeCell ref="BK23:BL30"/>
    <mergeCell ref="BP24:BP30"/>
    <mergeCell ref="AL33:AM52"/>
    <mergeCell ref="AO33:AP52"/>
    <mergeCell ref="AR33:AS41"/>
    <mergeCell ref="AX33:AY42"/>
    <mergeCell ref="V23:W30"/>
    <mergeCell ref="B23:C43"/>
    <mergeCell ref="E23:F43"/>
    <mergeCell ref="N33:O41"/>
    <mergeCell ref="H23:I40"/>
    <mergeCell ref="K23:L40"/>
    <mergeCell ref="N23:O30"/>
    <mergeCell ref="Q33:R52"/>
    <mergeCell ref="S33:T53"/>
    <mergeCell ref="EV33:EW45"/>
    <mergeCell ref="BB33:BC41"/>
    <mergeCell ref="BF33:BG41"/>
    <mergeCell ref="BK33:BL47"/>
    <mergeCell ref="A55:W55"/>
    <mergeCell ref="CR33:CS43"/>
    <mergeCell ref="CU33:CV52"/>
    <mergeCell ref="CW33:CZ52"/>
    <mergeCell ref="AC33:AI55"/>
    <mergeCell ref="BZ33:CA43"/>
    <mergeCell ref="CC33:CD43"/>
    <mergeCell ref="CF33:CG47"/>
    <mergeCell ref="CK33:CL52"/>
    <mergeCell ref="CN33:CO43"/>
    <mergeCell ref="V33:W52"/>
    <mergeCell ref="X33:Y54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98" firstPageNumber="48" fitToWidth="0" fitToHeight="0" orientation="landscape" r:id="rId1"/>
  <headerFooter alignWithMargins="0">
    <oddHeader>&amp;R&amp;"ＭＳ 明朝,標準"&amp;6行政・選挙</oddHeader>
    <oddFooter>&amp;C&amp;"ＭＳ 明朝,標準"&amp;8&amp;A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42"/>
  <sheetViews>
    <sheetView showGridLines="0" view="pageBreakPreview" zoomScaleNormal="100" zoomScaleSheetLayoutView="100" workbookViewId="0"/>
  </sheetViews>
  <sheetFormatPr defaultRowHeight="13.5" x14ac:dyDescent="0.4"/>
  <cols>
    <col min="1" max="1" width="13" style="218" customWidth="1"/>
    <col min="2" max="19" width="5.625" style="218" customWidth="1"/>
    <col min="20" max="20" width="5.875" style="218" customWidth="1"/>
    <col min="21" max="16384" width="9" style="218"/>
  </cols>
  <sheetData>
    <row r="1" spans="1:19" s="209" customFormat="1" ht="15" customHeight="1" x14ac:dyDescent="0.4">
      <c r="A1" s="208" t="s">
        <v>310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</row>
    <row r="2" spans="1:19" s="25" customFormat="1" ht="11.45" customHeight="1" thickBot="1" x14ac:dyDescent="0.45">
      <c r="A2" s="210"/>
      <c r="B2" s="211"/>
      <c r="C2" s="211"/>
      <c r="D2" s="211"/>
      <c r="P2" s="604" t="s">
        <v>166</v>
      </c>
      <c r="Q2" s="604"/>
      <c r="R2" s="604"/>
      <c r="S2" s="604"/>
    </row>
    <row r="3" spans="1:19" s="25" customFormat="1" ht="20.100000000000001" customHeight="1" x14ac:dyDescent="0.4">
      <c r="A3" s="605" t="s">
        <v>284</v>
      </c>
      <c r="B3" s="605" t="s">
        <v>167</v>
      </c>
      <c r="C3" s="607"/>
      <c r="D3" s="607"/>
      <c r="E3" s="608"/>
      <c r="F3" s="611" t="s">
        <v>168</v>
      </c>
      <c r="G3" s="613" t="s">
        <v>169</v>
      </c>
      <c r="H3" s="614"/>
      <c r="I3" s="614"/>
      <c r="J3" s="614"/>
      <c r="K3" s="614"/>
      <c r="L3" s="614"/>
      <c r="M3" s="614"/>
      <c r="N3" s="614"/>
      <c r="O3" s="614"/>
      <c r="P3" s="614"/>
      <c r="Q3" s="614"/>
      <c r="R3" s="615"/>
      <c r="S3" s="611" t="s">
        <v>170</v>
      </c>
    </row>
    <row r="4" spans="1:19" s="25" customFormat="1" ht="20.100000000000001" customHeight="1" x14ac:dyDescent="0.4">
      <c r="A4" s="606"/>
      <c r="B4" s="606"/>
      <c r="C4" s="609"/>
      <c r="D4" s="609"/>
      <c r="E4" s="610"/>
      <c r="F4" s="612"/>
      <c r="G4" s="616" t="s">
        <v>171</v>
      </c>
      <c r="H4" s="617" t="s">
        <v>172</v>
      </c>
      <c r="I4" s="617"/>
      <c r="J4" s="617"/>
      <c r="K4" s="617"/>
      <c r="L4" s="617"/>
      <c r="M4" s="618"/>
      <c r="N4" s="619" t="s">
        <v>173</v>
      </c>
      <c r="O4" s="620"/>
      <c r="P4" s="620"/>
      <c r="Q4" s="620"/>
      <c r="R4" s="621"/>
      <c r="S4" s="612"/>
    </row>
    <row r="5" spans="1:19" s="25" customFormat="1" ht="75.75" x14ac:dyDescent="0.4">
      <c r="A5" s="606"/>
      <c r="B5" s="606"/>
      <c r="C5" s="609"/>
      <c r="D5" s="609"/>
      <c r="E5" s="610"/>
      <c r="F5" s="612"/>
      <c r="G5" s="616"/>
      <c r="H5" s="213" t="s">
        <v>174</v>
      </c>
      <c r="I5" s="214" t="s">
        <v>175</v>
      </c>
      <c r="J5" s="215" t="s">
        <v>176</v>
      </c>
      <c r="K5" s="214" t="s">
        <v>177</v>
      </c>
      <c r="L5" s="215" t="s">
        <v>178</v>
      </c>
      <c r="M5" s="216" t="s">
        <v>179</v>
      </c>
      <c r="N5" s="217" t="s">
        <v>174</v>
      </c>
      <c r="O5" s="215" t="s">
        <v>180</v>
      </c>
      <c r="P5" s="214" t="s">
        <v>181</v>
      </c>
      <c r="Q5" s="215" t="s">
        <v>182</v>
      </c>
      <c r="R5" s="216" t="s">
        <v>179</v>
      </c>
      <c r="S5" s="612"/>
    </row>
    <row r="6" spans="1:19" s="25" customFormat="1" ht="25.5" customHeight="1" x14ac:dyDescent="0.4">
      <c r="A6" s="230" t="s">
        <v>301</v>
      </c>
      <c r="B6" s="622" t="s">
        <v>302</v>
      </c>
      <c r="C6" s="623"/>
      <c r="D6" s="623"/>
      <c r="E6" s="624"/>
      <c r="F6" s="231">
        <v>1</v>
      </c>
      <c r="G6" s="232">
        <f>M6+R6</f>
        <v>1</v>
      </c>
      <c r="H6" s="233">
        <v>0</v>
      </c>
      <c r="I6" s="234">
        <v>1</v>
      </c>
      <c r="J6" s="235">
        <v>0</v>
      </c>
      <c r="K6" s="234">
        <v>0</v>
      </c>
      <c r="L6" s="235">
        <v>0</v>
      </c>
      <c r="M6" s="236">
        <f>SUM(H6:L6)</f>
        <v>1</v>
      </c>
      <c r="N6" s="237">
        <v>0</v>
      </c>
      <c r="O6" s="238">
        <v>0</v>
      </c>
      <c r="P6" s="238">
        <v>0</v>
      </c>
      <c r="Q6" s="238">
        <v>0</v>
      </c>
      <c r="R6" s="236">
        <f>SUM(N6:Q6)</f>
        <v>0</v>
      </c>
      <c r="S6" s="231">
        <v>0</v>
      </c>
    </row>
    <row r="7" spans="1:19" s="25" customFormat="1" ht="25.5" customHeight="1" x14ac:dyDescent="0.4">
      <c r="A7" s="230" t="s">
        <v>303</v>
      </c>
      <c r="B7" s="622" t="s">
        <v>304</v>
      </c>
      <c r="C7" s="623"/>
      <c r="D7" s="623"/>
      <c r="E7" s="624"/>
      <c r="F7" s="231">
        <v>4</v>
      </c>
      <c r="G7" s="232">
        <f t="shared" ref="G7:G12" si="0">M7+R7</f>
        <v>34</v>
      </c>
      <c r="H7" s="233">
        <v>16</v>
      </c>
      <c r="I7" s="234">
        <v>8</v>
      </c>
      <c r="J7" s="235">
        <v>0</v>
      </c>
      <c r="K7" s="234">
        <v>7</v>
      </c>
      <c r="L7" s="235">
        <v>0</v>
      </c>
      <c r="M7" s="236">
        <f t="shared" ref="M7:M12" si="1">SUM(H7:L7)</f>
        <v>31</v>
      </c>
      <c r="N7" s="239">
        <v>1</v>
      </c>
      <c r="O7" s="240">
        <v>1</v>
      </c>
      <c r="P7" s="238">
        <v>0</v>
      </c>
      <c r="Q7" s="238">
        <v>1</v>
      </c>
      <c r="R7" s="236">
        <f t="shared" ref="R7:R12" si="2">SUM(N7:Q7)</f>
        <v>3</v>
      </c>
      <c r="S7" s="231">
        <v>0</v>
      </c>
    </row>
    <row r="8" spans="1:19" s="25" customFormat="1" ht="25.5" customHeight="1" x14ac:dyDescent="0.4">
      <c r="A8" s="230" t="s">
        <v>183</v>
      </c>
      <c r="B8" s="622" t="s">
        <v>305</v>
      </c>
      <c r="C8" s="623"/>
      <c r="D8" s="623"/>
      <c r="E8" s="624"/>
      <c r="F8" s="231">
        <v>3</v>
      </c>
      <c r="G8" s="232">
        <f t="shared" si="0"/>
        <v>15</v>
      </c>
      <c r="H8" s="233">
        <v>3</v>
      </c>
      <c r="I8" s="234">
        <v>2</v>
      </c>
      <c r="J8" s="235">
        <v>0</v>
      </c>
      <c r="K8" s="234">
        <v>3</v>
      </c>
      <c r="L8" s="235">
        <v>6</v>
      </c>
      <c r="M8" s="236">
        <f t="shared" si="1"/>
        <v>14</v>
      </c>
      <c r="N8" s="239">
        <v>0</v>
      </c>
      <c r="O8" s="240">
        <v>0</v>
      </c>
      <c r="P8" s="238">
        <v>1</v>
      </c>
      <c r="Q8" s="238">
        <v>0</v>
      </c>
      <c r="R8" s="236">
        <f t="shared" si="2"/>
        <v>1</v>
      </c>
      <c r="S8" s="231">
        <v>0</v>
      </c>
    </row>
    <row r="9" spans="1:19" s="25" customFormat="1" ht="25.5" customHeight="1" x14ac:dyDescent="0.4">
      <c r="A9" s="230" t="s">
        <v>263</v>
      </c>
      <c r="B9" s="622" t="s">
        <v>306</v>
      </c>
      <c r="C9" s="623"/>
      <c r="D9" s="623"/>
      <c r="E9" s="624"/>
      <c r="F9" s="231">
        <v>1</v>
      </c>
      <c r="G9" s="232">
        <f t="shared" si="0"/>
        <v>2</v>
      </c>
      <c r="H9" s="233">
        <v>0</v>
      </c>
      <c r="I9" s="234">
        <v>1</v>
      </c>
      <c r="J9" s="235">
        <v>0</v>
      </c>
      <c r="K9" s="234">
        <v>0</v>
      </c>
      <c r="L9" s="235">
        <v>0</v>
      </c>
      <c r="M9" s="236">
        <f t="shared" si="1"/>
        <v>1</v>
      </c>
      <c r="N9" s="239">
        <v>0</v>
      </c>
      <c r="O9" s="240">
        <v>0</v>
      </c>
      <c r="P9" s="238">
        <v>1</v>
      </c>
      <c r="Q9" s="238">
        <v>0</v>
      </c>
      <c r="R9" s="236">
        <f t="shared" si="2"/>
        <v>1</v>
      </c>
      <c r="S9" s="231">
        <v>0</v>
      </c>
    </row>
    <row r="10" spans="1:19" s="25" customFormat="1" ht="25.5" customHeight="1" x14ac:dyDescent="0.4">
      <c r="A10" s="230" t="s">
        <v>184</v>
      </c>
      <c r="B10" s="622" t="s">
        <v>307</v>
      </c>
      <c r="C10" s="623"/>
      <c r="D10" s="623"/>
      <c r="E10" s="624"/>
      <c r="F10" s="231">
        <v>4</v>
      </c>
      <c r="G10" s="232">
        <f t="shared" si="0"/>
        <v>24</v>
      </c>
      <c r="H10" s="233">
        <v>5</v>
      </c>
      <c r="I10" s="234">
        <v>3</v>
      </c>
      <c r="J10" s="235">
        <v>6</v>
      </c>
      <c r="K10" s="234">
        <v>5</v>
      </c>
      <c r="L10" s="235">
        <v>0</v>
      </c>
      <c r="M10" s="236">
        <f t="shared" si="1"/>
        <v>19</v>
      </c>
      <c r="N10" s="239">
        <v>0</v>
      </c>
      <c r="O10" s="240">
        <v>5</v>
      </c>
      <c r="P10" s="238">
        <v>0</v>
      </c>
      <c r="Q10" s="238">
        <v>0</v>
      </c>
      <c r="R10" s="236">
        <f t="shared" si="2"/>
        <v>5</v>
      </c>
      <c r="S10" s="231">
        <v>0</v>
      </c>
    </row>
    <row r="11" spans="1:19" s="25" customFormat="1" ht="25.5" customHeight="1" x14ac:dyDescent="0.4">
      <c r="A11" s="230" t="s">
        <v>264</v>
      </c>
      <c r="B11" s="622" t="s">
        <v>308</v>
      </c>
      <c r="C11" s="623"/>
      <c r="D11" s="623"/>
      <c r="E11" s="624"/>
      <c r="F11" s="231">
        <v>1</v>
      </c>
      <c r="G11" s="232">
        <f t="shared" si="0"/>
        <v>4</v>
      </c>
      <c r="H11" s="233">
        <v>4</v>
      </c>
      <c r="I11" s="234">
        <v>0</v>
      </c>
      <c r="J11" s="235">
        <v>0</v>
      </c>
      <c r="K11" s="234">
        <v>0</v>
      </c>
      <c r="L11" s="235">
        <v>0</v>
      </c>
      <c r="M11" s="236">
        <f t="shared" si="1"/>
        <v>4</v>
      </c>
      <c r="N11" s="239">
        <v>0</v>
      </c>
      <c r="O11" s="240">
        <v>0</v>
      </c>
      <c r="P11" s="238">
        <v>0</v>
      </c>
      <c r="Q11" s="238">
        <v>0</v>
      </c>
      <c r="R11" s="236">
        <f t="shared" si="2"/>
        <v>0</v>
      </c>
      <c r="S11" s="231">
        <v>0</v>
      </c>
    </row>
    <row r="12" spans="1:19" ht="25.5" customHeight="1" x14ac:dyDescent="0.4">
      <c r="A12" s="230" t="s">
        <v>265</v>
      </c>
      <c r="B12" s="622" t="s">
        <v>309</v>
      </c>
      <c r="C12" s="623"/>
      <c r="D12" s="623"/>
      <c r="E12" s="624"/>
      <c r="F12" s="231">
        <v>4</v>
      </c>
      <c r="G12" s="232">
        <f t="shared" si="0"/>
        <v>15</v>
      </c>
      <c r="H12" s="233">
        <v>4</v>
      </c>
      <c r="I12" s="234">
        <v>6</v>
      </c>
      <c r="J12" s="235">
        <v>0</v>
      </c>
      <c r="K12" s="234">
        <v>3</v>
      </c>
      <c r="L12" s="235">
        <v>0</v>
      </c>
      <c r="M12" s="236">
        <f t="shared" si="1"/>
        <v>13</v>
      </c>
      <c r="N12" s="239">
        <v>0</v>
      </c>
      <c r="O12" s="240">
        <v>1</v>
      </c>
      <c r="P12" s="238">
        <v>0</v>
      </c>
      <c r="Q12" s="238">
        <v>1</v>
      </c>
      <c r="R12" s="236">
        <f t="shared" si="2"/>
        <v>2</v>
      </c>
      <c r="S12" s="231">
        <v>0</v>
      </c>
    </row>
    <row r="13" spans="1:19" ht="27.75" customHeight="1" x14ac:dyDescent="0.4">
      <c r="A13" s="219" t="s">
        <v>241</v>
      </c>
      <c r="B13" s="219"/>
      <c r="C13" s="220"/>
      <c r="D13" s="220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</row>
    <row r="14" spans="1:19" ht="15" customHeight="1" x14ac:dyDescent="0.15">
      <c r="A14" s="221" t="s">
        <v>250</v>
      </c>
      <c r="B14" s="222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</row>
    <row r="15" spans="1:19" ht="11.25" customHeight="1" thickBot="1" x14ac:dyDescent="0.2">
      <c r="A15" s="25"/>
      <c r="B15" s="25"/>
      <c r="C15" s="25"/>
      <c r="D15" s="25"/>
      <c r="E15" s="25"/>
      <c r="F15" s="25"/>
      <c r="G15" s="25"/>
      <c r="H15" s="223"/>
      <c r="I15" s="223"/>
      <c r="J15" s="223"/>
      <c r="K15" s="223"/>
      <c r="L15" s="25"/>
      <c r="M15" s="224" t="s">
        <v>249</v>
      </c>
      <c r="N15" s="25"/>
      <c r="O15" s="25"/>
      <c r="P15" s="25"/>
      <c r="Q15" s="25"/>
      <c r="R15" s="25"/>
    </row>
    <row r="16" spans="1:19" ht="18" customHeight="1" x14ac:dyDescent="0.4">
      <c r="A16" s="582" t="s">
        <v>242</v>
      </c>
      <c r="B16" s="590" t="s">
        <v>246</v>
      </c>
      <c r="C16" s="591"/>
      <c r="D16" s="591"/>
      <c r="E16" s="591"/>
      <c r="F16" s="582" t="s">
        <v>245</v>
      </c>
      <c r="G16" s="602"/>
      <c r="H16" s="590" t="s">
        <v>285</v>
      </c>
      <c r="I16" s="591"/>
      <c r="J16" s="591"/>
      <c r="K16" s="592"/>
      <c r="L16" s="582" t="s">
        <v>286</v>
      </c>
      <c r="M16" s="583"/>
      <c r="N16" s="209"/>
      <c r="O16" s="209"/>
      <c r="P16" s="209"/>
      <c r="R16" s="209"/>
      <c r="S16" s="209"/>
    </row>
    <row r="17" spans="1:19" ht="18" customHeight="1" x14ac:dyDescent="0.4">
      <c r="A17" s="584"/>
      <c r="B17" s="625" t="s">
        <v>243</v>
      </c>
      <c r="C17" s="626"/>
      <c r="D17" s="627" t="s">
        <v>244</v>
      </c>
      <c r="E17" s="627"/>
      <c r="F17" s="584"/>
      <c r="G17" s="601"/>
      <c r="H17" s="584" t="s">
        <v>247</v>
      </c>
      <c r="I17" s="598"/>
      <c r="J17" s="596" t="s">
        <v>248</v>
      </c>
      <c r="K17" s="597"/>
      <c r="L17" s="584"/>
      <c r="M17" s="585"/>
      <c r="O17" s="209"/>
      <c r="P17" s="209"/>
      <c r="R17" s="209"/>
      <c r="S17" s="209"/>
    </row>
    <row r="18" spans="1:19" ht="18" customHeight="1" x14ac:dyDescent="0.4">
      <c r="A18" s="226" t="s">
        <v>290</v>
      </c>
      <c r="B18" s="588">
        <v>4</v>
      </c>
      <c r="C18" s="603"/>
      <c r="D18" s="600" t="s">
        <v>17</v>
      </c>
      <c r="E18" s="600"/>
      <c r="F18" s="588">
        <v>77</v>
      </c>
      <c r="G18" s="600"/>
      <c r="H18" s="586">
        <v>83</v>
      </c>
      <c r="I18" s="599"/>
      <c r="J18" s="594">
        <v>7</v>
      </c>
      <c r="K18" s="595"/>
      <c r="L18" s="588" t="s">
        <v>17</v>
      </c>
      <c r="M18" s="589"/>
      <c r="O18" s="209"/>
      <c r="P18" s="209"/>
      <c r="R18" s="209"/>
      <c r="S18" s="209"/>
    </row>
    <row r="19" spans="1:19" ht="18" customHeight="1" x14ac:dyDescent="0.4">
      <c r="A19" s="226">
        <v>30</v>
      </c>
      <c r="B19" s="586">
        <v>4</v>
      </c>
      <c r="C19" s="599"/>
      <c r="D19" s="595" t="s">
        <v>17</v>
      </c>
      <c r="E19" s="595"/>
      <c r="F19" s="586">
        <v>74</v>
      </c>
      <c r="G19" s="595"/>
      <c r="H19" s="586">
        <v>69</v>
      </c>
      <c r="I19" s="599"/>
      <c r="J19" s="594">
        <v>6</v>
      </c>
      <c r="K19" s="595"/>
      <c r="L19" s="586" t="s">
        <v>17</v>
      </c>
      <c r="M19" s="587"/>
      <c r="O19" s="209"/>
      <c r="P19" s="209"/>
      <c r="R19" s="209"/>
      <c r="S19" s="209"/>
    </row>
    <row r="20" spans="1:19" ht="18" customHeight="1" x14ac:dyDescent="0.4">
      <c r="A20" s="226" t="s">
        <v>266</v>
      </c>
      <c r="B20" s="586">
        <v>4</v>
      </c>
      <c r="C20" s="599"/>
      <c r="D20" s="595">
        <v>1</v>
      </c>
      <c r="E20" s="595"/>
      <c r="F20" s="586">
        <v>80</v>
      </c>
      <c r="G20" s="595"/>
      <c r="H20" s="586">
        <v>67</v>
      </c>
      <c r="I20" s="599"/>
      <c r="J20" s="594">
        <v>6</v>
      </c>
      <c r="K20" s="595"/>
      <c r="L20" s="586" t="s">
        <v>17</v>
      </c>
      <c r="M20" s="587"/>
      <c r="O20" s="209"/>
      <c r="P20" s="209"/>
      <c r="R20" s="209"/>
      <c r="S20" s="209"/>
    </row>
    <row r="21" spans="1:19" ht="18" customHeight="1" x14ac:dyDescent="0.4">
      <c r="A21" s="228" t="s">
        <v>261</v>
      </c>
      <c r="B21" s="586">
        <v>4</v>
      </c>
      <c r="C21" s="599"/>
      <c r="D21" s="595">
        <v>3</v>
      </c>
      <c r="E21" s="595"/>
      <c r="F21" s="586">
        <v>87</v>
      </c>
      <c r="G21" s="595"/>
      <c r="H21" s="586">
        <v>93</v>
      </c>
      <c r="I21" s="599"/>
      <c r="J21" s="594">
        <v>11</v>
      </c>
      <c r="K21" s="595"/>
      <c r="L21" s="586">
        <v>3</v>
      </c>
      <c r="M21" s="587"/>
      <c r="O21" s="209"/>
      <c r="P21" s="209"/>
      <c r="R21" s="209"/>
      <c r="S21" s="209"/>
    </row>
    <row r="22" spans="1:19" ht="18" customHeight="1" x14ac:dyDescent="0.4">
      <c r="A22" s="229" t="s">
        <v>289</v>
      </c>
      <c r="B22" s="584">
        <v>4</v>
      </c>
      <c r="C22" s="598"/>
      <c r="D22" s="601">
        <v>3</v>
      </c>
      <c r="E22" s="601"/>
      <c r="F22" s="584">
        <f>1+23+18+1+23+1+20</f>
        <v>87</v>
      </c>
      <c r="G22" s="601"/>
      <c r="H22" s="584">
        <f>SUM(M6:M12)</f>
        <v>83</v>
      </c>
      <c r="I22" s="598"/>
      <c r="J22" s="593">
        <f>SUM(R6:R12)</f>
        <v>12</v>
      </c>
      <c r="K22" s="585"/>
      <c r="L22" s="584">
        <f>SUM(S6:S12)</f>
        <v>0</v>
      </c>
      <c r="M22" s="585"/>
      <c r="O22" s="209"/>
      <c r="P22" s="209"/>
      <c r="R22" s="209"/>
      <c r="S22" s="209"/>
    </row>
    <row r="23" spans="1:19" ht="11.25" customHeight="1" x14ac:dyDescent="0.4">
      <c r="A23" s="219" t="s">
        <v>241</v>
      </c>
      <c r="B23" s="220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</row>
    <row r="24" spans="1:19" ht="18" customHeight="1" x14ac:dyDescent="0.4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</row>
    <row r="25" spans="1:19" ht="18" customHeight="1" x14ac:dyDescent="0.4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</row>
    <row r="26" spans="1:19" ht="18" customHeight="1" x14ac:dyDescent="0.4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</row>
    <row r="27" spans="1:19" ht="18" customHeight="1" x14ac:dyDescent="0.4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</row>
    <row r="28" spans="1:19" ht="18" customHeight="1" x14ac:dyDescent="0.4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</row>
    <row r="29" spans="1:19" ht="18" customHeight="1" x14ac:dyDescent="0.4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</row>
    <row r="30" spans="1:19" ht="18" customHeight="1" x14ac:dyDescent="0.4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</row>
    <row r="31" spans="1:19" ht="18" customHeight="1" x14ac:dyDescent="0.4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</row>
    <row r="32" spans="1:19" ht="18" customHeight="1" x14ac:dyDescent="0.4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</row>
    <row r="33" spans="1:19" ht="18" customHeight="1" x14ac:dyDescent="0.4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</row>
    <row r="34" spans="1:19" ht="18" customHeight="1" x14ac:dyDescent="0.4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</row>
    <row r="35" spans="1:19" ht="18" customHeight="1" x14ac:dyDescent="0.4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</row>
    <row r="36" spans="1:19" ht="18" customHeight="1" x14ac:dyDescent="0.4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</row>
    <row r="37" spans="1:19" ht="18" customHeight="1" x14ac:dyDescent="0.4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</row>
    <row r="38" spans="1:19" ht="18" customHeight="1" x14ac:dyDescent="0.4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</row>
    <row r="39" spans="1:19" ht="18" customHeight="1" x14ac:dyDescent="0.4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</row>
    <row r="40" spans="1:19" ht="18" customHeight="1" x14ac:dyDescent="0.4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</row>
    <row r="41" spans="1:19" ht="18" customHeight="1" x14ac:dyDescent="0.4"/>
    <row r="42" spans="1:19" ht="18" customHeight="1" x14ac:dyDescent="0.4"/>
  </sheetData>
  <mergeCells count="55">
    <mergeCell ref="B6:E6"/>
    <mergeCell ref="B12:E12"/>
    <mergeCell ref="B11:E11"/>
    <mergeCell ref="A16:A17"/>
    <mergeCell ref="B16:E16"/>
    <mergeCell ref="B17:C17"/>
    <mergeCell ref="D17:E17"/>
    <mergeCell ref="B7:E7"/>
    <mergeCell ref="B8:E8"/>
    <mergeCell ref="B9:E9"/>
    <mergeCell ref="B10:E10"/>
    <mergeCell ref="P2:S2"/>
    <mergeCell ref="A3:A5"/>
    <mergeCell ref="B3:E5"/>
    <mergeCell ref="F3:F5"/>
    <mergeCell ref="G3:R3"/>
    <mergeCell ref="S3:S5"/>
    <mergeCell ref="G4:G5"/>
    <mergeCell ref="H4:M4"/>
    <mergeCell ref="N4:R4"/>
    <mergeCell ref="B22:C22"/>
    <mergeCell ref="B21:C21"/>
    <mergeCell ref="B20:C20"/>
    <mergeCell ref="B19:C19"/>
    <mergeCell ref="B18:C18"/>
    <mergeCell ref="F18:G18"/>
    <mergeCell ref="F22:G22"/>
    <mergeCell ref="F16:G17"/>
    <mergeCell ref="D22:E22"/>
    <mergeCell ref="D21:E21"/>
    <mergeCell ref="D20:E20"/>
    <mergeCell ref="D19:E19"/>
    <mergeCell ref="D18:E18"/>
    <mergeCell ref="F21:G21"/>
    <mergeCell ref="F20:G20"/>
    <mergeCell ref="F19:G19"/>
    <mergeCell ref="H16:K16"/>
    <mergeCell ref="J22:K22"/>
    <mergeCell ref="J21:K21"/>
    <mergeCell ref="J20:K20"/>
    <mergeCell ref="J19:K19"/>
    <mergeCell ref="J18:K18"/>
    <mergeCell ref="J17:K17"/>
    <mergeCell ref="H22:I22"/>
    <mergeCell ref="H21:I21"/>
    <mergeCell ref="H20:I20"/>
    <mergeCell ref="H19:I19"/>
    <mergeCell ref="H18:I18"/>
    <mergeCell ref="H17:I17"/>
    <mergeCell ref="L16:M17"/>
    <mergeCell ref="L22:M22"/>
    <mergeCell ref="L21:M21"/>
    <mergeCell ref="L20:M20"/>
    <mergeCell ref="L19:M19"/>
    <mergeCell ref="L18:M18"/>
  </mergeCells>
  <phoneticPr fontId="3"/>
  <conditionalFormatting sqref="B6:E10">
    <cfRule type="cellIs" dxfId="1" priority="2" stopIfTrue="1" operator="equal">
      <formula>""</formula>
    </cfRule>
  </conditionalFormatting>
  <conditionalFormatting sqref="B11:E12">
    <cfRule type="cellIs" dxfId="0" priority="1" stopIfTrue="1" operator="equal">
      <formula>""</formula>
    </cfRule>
  </conditionalFormatting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明朝,標準"&amp;6行政・選挙</oddHeader>
    <oddFooter>&amp;C&amp;"ＭＳ 明朝,標準"&amp;8&amp;A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8"/>
  <sheetViews>
    <sheetView showGridLines="0" view="pageBreakPreview" zoomScaleNormal="100" zoomScaleSheetLayoutView="100" workbookViewId="0"/>
  </sheetViews>
  <sheetFormatPr defaultRowHeight="13.5" x14ac:dyDescent="0.4"/>
  <cols>
    <col min="1" max="1" width="10.125" style="273" customWidth="1"/>
    <col min="2" max="7" width="11.625" style="273" customWidth="1"/>
    <col min="8" max="10" width="10.875" style="218" customWidth="1"/>
    <col min="11" max="16384" width="9" style="218"/>
  </cols>
  <sheetData>
    <row r="1" spans="1:10" s="209" customFormat="1" ht="15" customHeight="1" x14ac:dyDescent="0.4">
      <c r="A1" s="208" t="s">
        <v>186</v>
      </c>
    </row>
    <row r="2" spans="1:10" s="25" customFormat="1" ht="11.45" customHeight="1" thickBot="1" x14ac:dyDescent="0.45">
      <c r="A2" s="211"/>
      <c r="B2" s="211"/>
      <c r="C2" s="211"/>
      <c r="D2" s="211"/>
      <c r="E2" s="211"/>
      <c r="F2" s="211"/>
      <c r="G2" s="210" t="s">
        <v>187</v>
      </c>
    </row>
    <row r="3" spans="1:10" s="25" customFormat="1" ht="20.100000000000001" customHeight="1" x14ac:dyDescent="0.4">
      <c r="A3" s="654" t="s">
        <v>185</v>
      </c>
      <c r="B3" s="656" t="s">
        <v>188</v>
      </c>
      <c r="C3" s="657"/>
      <c r="D3" s="658"/>
      <c r="E3" s="656" t="s">
        <v>189</v>
      </c>
      <c r="F3" s="657"/>
      <c r="G3" s="658"/>
    </row>
    <row r="4" spans="1:10" s="25" customFormat="1" ht="20.100000000000001" customHeight="1" x14ac:dyDescent="0.4">
      <c r="A4" s="655"/>
      <c r="B4" s="241" t="s">
        <v>190</v>
      </c>
      <c r="C4" s="242" t="s">
        <v>191</v>
      </c>
      <c r="D4" s="243" t="s">
        <v>192</v>
      </c>
      <c r="E4" s="241" t="s">
        <v>190</v>
      </c>
      <c r="F4" s="244" t="s">
        <v>191</v>
      </c>
      <c r="G4" s="243" t="s">
        <v>192</v>
      </c>
    </row>
    <row r="5" spans="1:10" s="25" customFormat="1" ht="20.100000000000001" customHeight="1" x14ac:dyDescent="0.4">
      <c r="A5" s="245" t="s">
        <v>293</v>
      </c>
      <c r="B5" s="246">
        <v>41799</v>
      </c>
      <c r="C5" s="247">
        <v>21122</v>
      </c>
      <c r="D5" s="248">
        <v>20677</v>
      </c>
      <c r="E5" s="249">
        <v>13</v>
      </c>
      <c r="F5" s="250">
        <v>3</v>
      </c>
      <c r="G5" s="251">
        <v>10</v>
      </c>
      <c r="H5" s="252"/>
    </row>
    <row r="6" spans="1:10" s="25" customFormat="1" ht="20.100000000000001" customHeight="1" x14ac:dyDescent="0.4">
      <c r="A6" s="253" t="s">
        <v>267</v>
      </c>
      <c r="B6" s="246">
        <v>42183</v>
      </c>
      <c r="C6" s="247">
        <v>21318</v>
      </c>
      <c r="D6" s="248">
        <v>20865</v>
      </c>
      <c r="E6" s="249">
        <v>14</v>
      </c>
      <c r="F6" s="250">
        <v>3</v>
      </c>
      <c r="G6" s="251">
        <v>11</v>
      </c>
      <c r="H6" s="252"/>
    </row>
    <row r="7" spans="1:10" s="25" customFormat="1" ht="20.100000000000001" customHeight="1" x14ac:dyDescent="0.4">
      <c r="A7" s="253" t="s">
        <v>266</v>
      </c>
      <c r="B7" s="246">
        <v>42559</v>
      </c>
      <c r="C7" s="247">
        <v>21469</v>
      </c>
      <c r="D7" s="248">
        <v>21090</v>
      </c>
      <c r="E7" s="249">
        <v>15</v>
      </c>
      <c r="F7" s="250">
        <v>3</v>
      </c>
      <c r="G7" s="251">
        <v>12</v>
      </c>
      <c r="H7" s="252"/>
    </row>
    <row r="8" spans="1:10" s="25" customFormat="1" ht="20.100000000000001" customHeight="1" x14ac:dyDescent="0.4">
      <c r="A8" s="254" t="s">
        <v>261</v>
      </c>
      <c r="B8" s="246">
        <v>43047</v>
      </c>
      <c r="C8" s="247">
        <v>21709</v>
      </c>
      <c r="D8" s="248">
        <v>21338</v>
      </c>
      <c r="E8" s="249">
        <v>13</v>
      </c>
      <c r="F8" s="250">
        <v>3</v>
      </c>
      <c r="G8" s="251">
        <v>10</v>
      </c>
      <c r="H8" s="252"/>
    </row>
    <row r="9" spans="1:10" s="25" customFormat="1" ht="20.100000000000001" customHeight="1" x14ac:dyDescent="0.4">
      <c r="A9" s="274" t="s">
        <v>202</v>
      </c>
      <c r="B9" s="275">
        <v>43613</v>
      </c>
      <c r="C9" s="276">
        <v>21997</v>
      </c>
      <c r="D9" s="277">
        <v>21616</v>
      </c>
      <c r="E9" s="278">
        <v>14</v>
      </c>
      <c r="F9" s="279">
        <v>4</v>
      </c>
      <c r="G9" s="280">
        <v>10</v>
      </c>
      <c r="H9" s="252"/>
    </row>
    <row r="10" spans="1:10" s="25" customFormat="1" ht="11.25" customHeight="1" x14ac:dyDescent="0.4">
      <c r="A10" s="653" t="s">
        <v>193</v>
      </c>
      <c r="B10" s="653"/>
      <c r="C10" s="653"/>
      <c r="D10" s="653"/>
      <c r="E10" s="211"/>
      <c r="F10" s="211"/>
      <c r="G10" s="211"/>
    </row>
    <row r="11" spans="1:10" s="25" customFormat="1" ht="11.25" customHeight="1" x14ac:dyDescent="0.4">
      <c r="A11" s="255" t="s">
        <v>273</v>
      </c>
      <c r="B11" s="256"/>
      <c r="C11" s="256"/>
      <c r="D11" s="257"/>
      <c r="E11" s="257"/>
      <c r="F11" s="257"/>
      <c r="G11" s="257"/>
    </row>
    <row r="12" spans="1:10" s="25" customFormat="1" ht="24" customHeight="1" x14ac:dyDescent="0.4">
      <c r="A12" s="255"/>
      <c r="B12" s="256"/>
      <c r="C12" s="256"/>
      <c r="D12" s="257"/>
      <c r="E12" s="257"/>
      <c r="F12" s="257"/>
      <c r="G12" s="257"/>
    </row>
    <row r="13" spans="1:10" s="25" customFormat="1" ht="15" customHeight="1" x14ac:dyDescent="0.15">
      <c r="A13" s="258" t="s">
        <v>194</v>
      </c>
      <c r="B13" s="259"/>
      <c r="C13" s="259"/>
      <c r="D13" s="259"/>
      <c r="E13" s="259"/>
      <c r="F13" s="259"/>
      <c r="G13" s="259"/>
    </row>
    <row r="14" spans="1:10" s="25" customFormat="1" ht="11.25" thickBot="1" x14ac:dyDescent="0.2">
      <c r="A14" s="260"/>
      <c r="B14" s="261"/>
      <c r="C14" s="260"/>
      <c r="D14" s="260"/>
      <c r="E14" s="223"/>
      <c r="F14" s="223"/>
      <c r="G14" s="223"/>
      <c r="H14" s="223"/>
      <c r="I14" s="262"/>
      <c r="J14" s="281" t="s">
        <v>311</v>
      </c>
    </row>
    <row r="15" spans="1:10" s="25" customFormat="1" ht="22.5" customHeight="1" x14ac:dyDescent="0.4">
      <c r="A15" s="263" t="s">
        <v>195</v>
      </c>
      <c r="B15" s="264" t="s">
        <v>190</v>
      </c>
      <c r="C15" s="265" t="s">
        <v>191</v>
      </c>
      <c r="D15" s="266" t="s">
        <v>192</v>
      </c>
      <c r="E15" s="650" t="s">
        <v>196</v>
      </c>
      <c r="F15" s="651"/>
      <c r="G15" s="651"/>
      <c r="H15" s="651"/>
      <c r="I15" s="651"/>
      <c r="J15" s="652"/>
    </row>
    <row r="16" spans="1:10" s="25" customFormat="1" ht="22.5" customHeight="1" x14ac:dyDescent="0.4">
      <c r="A16" s="267" t="s">
        <v>197</v>
      </c>
      <c r="B16" s="282">
        <f t="shared" ref="B16:B25" si="0">+C16+D16</f>
        <v>43613</v>
      </c>
      <c r="C16" s="283">
        <f>+SUM(C17:C25)</f>
        <v>21997</v>
      </c>
      <c r="D16" s="283">
        <f>+SUM(D17:D25)</f>
        <v>21616</v>
      </c>
      <c r="E16" s="638"/>
      <c r="F16" s="639"/>
      <c r="G16" s="639"/>
      <c r="H16" s="639"/>
      <c r="I16" s="639"/>
      <c r="J16" s="640"/>
    </row>
    <row r="17" spans="1:10" s="25" customFormat="1" ht="22.5" customHeight="1" x14ac:dyDescent="0.4">
      <c r="A17" s="268" t="s">
        <v>198</v>
      </c>
      <c r="B17" s="282">
        <f t="shared" si="0"/>
        <v>4003</v>
      </c>
      <c r="C17" s="284">
        <v>2002</v>
      </c>
      <c r="D17" s="284">
        <v>2001</v>
      </c>
      <c r="E17" s="641" t="s">
        <v>199</v>
      </c>
      <c r="F17" s="642"/>
      <c r="G17" s="642"/>
      <c r="H17" s="642"/>
      <c r="I17" s="642"/>
      <c r="J17" s="643"/>
    </row>
    <row r="18" spans="1:10" ht="22.5" customHeight="1" x14ac:dyDescent="0.4">
      <c r="A18" s="269" t="s">
        <v>200</v>
      </c>
      <c r="B18" s="282">
        <f t="shared" si="0"/>
        <v>4507</v>
      </c>
      <c r="C18" s="285">
        <v>2634</v>
      </c>
      <c r="D18" s="285">
        <v>1873</v>
      </c>
      <c r="E18" s="628" t="s">
        <v>201</v>
      </c>
      <c r="F18" s="629"/>
      <c r="G18" s="629"/>
      <c r="H18" s="629"/>
      <c r="I18" s="629"/>
      <c r="J18" s="630"/>
    </row>
    <row r="19" spans="1:10" ht="22.5" customHeight="1" x14ac:dyDescent="0.4">
      <c r="A19" s="269" t="s">
        <v>202</v>
      </c>
      <c r="B19" s="282">
        <f t="shared" si="0"/>
        <v>3764</v>
      </c>
      <c r="C19" s="285">
        <v>1860</v>
      </c>
      <c r="D19" s="285">
        <v>1904</v>
      </c>
      <c r="E19" s="635" t="s">
        <v>203</v>
      </c>
      <c r="F19" s="636"/>
      <c r="G19" s="636"/>
      <c r="H19" s="636"/>
      <c r="I19" s="636"/>
      <c r="J19" s="637"/>
    </row>
    <row r="20" spans="1:10" ht="22.5" customHeight="1" x14ac:dyDescent="0.4">
      <c r="A20" s="269" t="s">
        <v>204</v>
      </c>
      <c r="B20" s="282">
        <f t="shared" si="0"/>
        <v>5347</v>
      </c>
      <c r="C20" s="285">
        <v>2634</v>
      </c>
      <c r="D20" s="285">
        <v>2713</v>
      </c>
      <c r="E20" s="635" t="s">
        <v>274</v>
      </c>
      <c r="F20" s="636"/>
      <c r="G20" s="636"/>
      <c r="H20" s="636"/>
      <c r="I20" s="636"/>
      <c r="J20" s="637"/>
    </row>
    <row r="21" spans="1:10" ht="22.5" customHeight="1" x14ac:dyDescent="0.4">
      <c r="A21" s="269" t="s">
        <v>205</v>
      </c>
      <c r="B21" s="282">
        <f t="shared" si="0"/>
        <v>8903</v>
      </c>
      <c r="C21" s="285">
        <v>4349</v>
      </c>
      <c r="D21" s="285">
        <v>4554</v>
      </c>
      <c r="E21" s="647" t="s">
        <v>277</v>
      </c>
      <c r="F21" s="648"/>
      <c r="G21" s="648"/>
      <c r="H21" s="648"/>
      <c r="I21" s="648"/>
      <c r="J21" s="649"/>
    </row>
    <row r="22" spans="1:10" ht="22.5" customHeight="1" x14ac:dyDescent="0.4">
      <c r="A22" s="269" t="s">
        <v>206</v>
      </c>
      <c r="B22" s="282">
        <f t="shared" si="0"/>
        <v>4610</v>
      </c>
      <c r="C22" s="285">
        <v>2311</v>
      </c>
      <c r="D22" s="285">
        <v>2299</v>
      </c>
      <c r="E22" s="644" t="s">
        <v>275</v>
      </c>
      <c r="F22" s="645"/>
      <c r="G22" s="645"/>
      <c r="H22" s="645"/>
      <c r="I22" s="645"/>
      <c r="J22" s="646"/>
    </row>
    <row r="23" spans="1:10" ht="22.5" customHeight="1" x14ac:dyDescent="0.4">
      <c r="A23" s="269" t="s">
        <v>207</v>
      </c>
      <c r="B23" s="282">
        <f t="shared" si="0"/>
        <v>4344</v>
      </c>
      <c r="C23" s="285">
        <v>2146</v>
      </c>
      <c r="D23" s="285">
        <v>2198</v>
      </c>
      <c r="E23" s="644" t="s">
        <v>208</v>
      </c>
      <c r="F23" s="645"/>
      <c r="G23" s="645"/>
      <c r="H23" s="645"/>
      <c r="I23" s="645"/>
      <c r="J23" s="646"/>
    </row>
    <row r="24" spans="1:10" ht="22.5" customHeight="1" x14ac:dyDescent="0.4">
      <c r="A24" s="269" t="s">
        <v>209</v>
      </c>
      <c r="B24" s="282">
        <f t="shared" si="0"/>
        <v>3672</v>
      </c>
      <c r="C24" s="285">
        <v>1845</v>
      </c>
      <c r="D24" s="285">
        <v>1827</v>
      </c>
      <c r="E24" s="635" t="s">
        <v>210</v>
      </c>
      <c r="F24" s="636"/>
      <c r="G24" s="636"/>
      <c r="H24" s="636"/>
      <c r="I24" s="636"/>
      <c r="J24" s="637"/>
    </row>
    <row r="25" spans="1:10" ht="22.5" customHeight="1" x14ac:dyDescent="0.4">
      <c r="A25" s="270" t="s">
        <v>211</v>
      </c>
      <c r="B25" s="282">
        <f t="shared" si="0"/>
        <v>4463</v>
      </c>
      <c r="C25" s="286">
        <v>2216</v>
      </c>
      <c r="D25" s="286">
        <v>2247</v>
      </c>
      <c r="E25" s="632" t="s">
        <v>276</v>
      </c>
      <c r="F25" s="633"/>
      <c r="G25" s="633"/>
      <c r="H25" s="633"/>
      <c r="I25" s="633"/>
      <c r="J25" s="634"/>
    </row>
    <row r="26" spans="1:10" ht="11.25" customHeight="1" x14ac:dyDescent="0.4">
      <c r="A26" s="631" t="s">
        <v>193</v>
      </c>
      <c r="B26" s="631"/>
      <c r="C26" s="271"/>
      <c r="D26" s="271"/>
      <c r="E26" s="271"/>
      <c r="F26" s="272"/>
      <c r="G26" s="272"/>
    </row>
    <row r="27" spans="1:10" ht="18" customHeight="1" x14ac:dyDescent="0.4"/>
    <row r="28" spans="1:10" ht="18" customHeight="1" x14ac:dyDescent="0.4"/>
    <row r="29" spans="1:10" ht="18" customHeight="1" x14ac:dyDescent="0.4"/>
    <row r="30" spans="1:10" ht="18" customHeight="1" x14ac:dyDescent="0.4"/>
    <row r="31" spans="1:10" ht="18" customHeight="1" x14ac:dyDescent="0.4"/>
    <row r="32" spans="1:10" ht="18" customHeight="1" x14ac:dyDescent="0.4"/>
    <row r="33" ht="18" customHeight="1" x14ac:dyDescent="0.4"/>
    <row r="34" ht="18" customHeight="1" x14ac:dyDescent="0.4"/>
    <row r="35" ht="18" customHeight="1" x14ac:dyDescent="0.4"/>
    <row r="36" ht="18" customHeight="1" x14ac:dyDescent="0.4"/>
    <row r="37" ht="18" customHeight="1" x14ac:dyDescent="0.4"/>
    <row r="38" ht="18" customHeight="1" x14ac:dyDescent="0.4"/>
    <row r="39" ht="18" customHeight="1" x14ac:dyDescent="0.4"/>
    <row r="40" ht="18" customHeight="1" x14ac:dyDescent="0.4"/>
    <row r="41" ht="18" customHeight="1" x14ac:dyDescent="0.4"/>
    <row r="42" ht="18" customHeight="1" x14ac:dyDescent="0.4"/>
    <row r="43" ht="18" customHeight="1" x14ac:dyDescent="0.4"/>
    <row r="44" ht="18" customHeight="1" x14ac:dyDescent="0.4"/>
    <row r="45" ht="18" customHeight="1" x14ac:dyDescent="0.4"/>
    <row r="46" ht="18" customHeight="1" x14ac:dyDescent="0.4"/>
    <row r="47" ht="18" customHeight="1" x14ac:dyDescent="0.4"/>
    <row r="48" ht="18" customHeight="1" x14ac:dyDescent="0.4"/>
  </sheetData>
  <mergeCells count="16">
    <mergeCell ref="E15:J15"/>
    <mergeCell ref="A10:D10"/>
    <mergeCell ref="A3:A4"/>
    <mergeCell ref="B3:D3"/>
    <mergeCell ref="E3:G3"/>
    <mergeCell ref="E18:J18"/>
    <mergeCell ref="A26:B26"/>
    <mergeCell ref="E25:J25"/>
    <mergeCell ref="E24:J24"/>
    <mergeCell ref="E16:J16"/>
    <mergeCell ref="E17:J17"/>
    <mergeCell ref="E23:J23"/>
    <mergeCell ref="E22:J22"/>
    <mergeCell ref="E21:J21"/>
    <mergeCell ref="E20:J20"/>
    <mergeCell ref="E19:J19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明朝,標準"&amp;6行政・選挙</oddHeader>
    <oddFooter>&amp;C&amp;"ＭＳ 明朝,標準"&amp;8&amp;A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23"/>
  <sheetViews>
    <sheetView showGridLines="0" view="pageBreakPreview" zoomScaleNormal="100" zoomScaleSheetLayoutView="100" workbookViewId="0"/>
  </sheetViews>
  <sheetFormatPr defaultRowHeight="13.5" x14ac:dyDescent="0.4"/>
  <cols>
    <col min="1" max="1" width="4.25" style="336" bestFit="1" customWidth="1"/>
    <col min="2" max="2" width="3.375" style="336" bestFit="1" customWidth="1"/>
    <col min="3" max="3" width="1.625" style="336" customWidth="1"/>
    <col min="4" max="4" width="3" style="336" bestFit="1" customWidth="1"/>
    <col min="5" max="5" width="1.625" style="336" customWidth="1"/>
    <col min="6" max="6" width="3.375" style="336" customWidth="1"/>
    <col min="7" max="7" width="7.5" style="298" bestFit="1" customWidth="1"/>
    <col min="8" max="11" width="8.125" style="298" customWidth="1"/>
    <col min="12" max="12" width="7.75" style="298" customWidth="1"/>
    <col min="13" max="13" width="4.25" style="364" bestFit="1" customWidth="1"/>
    <col min="14" max="14" width="3" style="364" bestFit="1" customWidth="1"/>
    <col min="15" max="15" width="1.625" style="364" customWidth="1"/>
    <col min="16" max="16" width="2.25" style="364" bestFit="1" customWidth="1"/>
    <col min="17" max="17" width="1.625" style="364" customWidth="1"/>
    <col min="18" max="18" width="3.375" style="364" customWidth="1"/>
    <col min="19" max="19" width="7.5" style="364" bestFit="1" customWidth="1"/>
    <col min="20" max="23" width="8.125" style="365" customWidth="1"/>
    <col min="24" max="16384" width="9" style="298"/>
  </cols>
  <sheetData>
    <row r="1" spans="1:23" s="288" customFormat="1" ht="15" customHeight="1" x14ac:dyDescent="0.4">
      <c r="A1" s="287" t="s">
        <v>212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M1" s="289" t="s">
        <v>228</v>
      </c>
      <c r="N1" s="290"/>
      <c r="O1" s="290"/>
      <c r="P1" s="290"/>
      <c r="Q1" s="290"/>
      <c r="R1" s="290"/>
      <c r="S1" s="290"/>
      <c r="T1" s="290"/>
      <c r="U1" s="290"/>
      <c r="V1" s="290"/>
      <c r="W1" s="290"/>
    </row>
    <row r="2" spans="1:23" s="292" customFormat="1" ht="11.45" customHeight="1" thickBot="1" x14ac:dyDescent="0.45">
      <c r="A2" s="291"/>
      <c r="B2" s="291"/>
      <c r="C2" s="291"/>
      <c r="D2" s="291"/>
      <c r="E2" s="291"/>
      <c r="F2" s="291"/>
      <c r="K2" s="293" t="s">
        <v>213</v>
      </c>
      <c r="M2" s="294"/>
      <c r="N2" s="294"/>
      <c r="O2" s="294"/>
      <c r="P2" s="294"/>
      <c r="Q2" s="294"/>
      <c r="R2" s="294"/>
      <c r="S2" s="295"/>
      <c r="T2" s="295"/>
      <c r="U2" s="295"/>
      <c r="V2" s="296"/>
      <c r="W2" s="297" t="s">
        <v>213</v>
      </c>
    </row>
    <row r="3" spans="1:23" ht="21" customHeight="1" x14ac:dyDescent="0.4">
      <c r="A3" s="668" t="s">
        <v>214</v>
      </c>
      <c r="B3" s="669"/>
      <c r="C3" s="669"/>
      <c r="D3" s="669"/>
      <c r="E3" s="669"/>
      <c r="F3" s="670"/>
      <c r="G3" s="674" t="s">
        <v>215</v>
      </c>
      <c r="H3" s="676" t="s">
        <v>216</v>
      </c>
      <c r="I3" s="677"/>
      <c r="J3" s="678"/>
      <c r="K3" s="679" t="s">
        <v>217</v>
      </c>
      <c r="M3" s="681" t="s">
        <v>214</v>
      </c>
      <c r="N3" s="682"/>
      <c r="O3" s="682"/>
      <c r="P3" s="682"/>
      <c r="Q3" s="682"/>
      <c r="R3" s="683"/>
      <c r="S3" s="687" t="s">
        <v>215</v>
      </c>
      <c r="T3" s="689" t="s">
        <v>216</v>
      </c>
      <c r="U3" s="690"/>
      <c r="V3" s="691"/>
      <c r="W3" s="687" t="s">
        <v>217</v>
      </c>
    </row>
    <row r="4" spans="1:23" ht="21" customHeight="1" x14ac:dyDescent="0.4">
      <c r="A4" s="671"/>
      <c r="B4" s="672"/>
      <c r="C4" s="672"/>
      <c r="D4" s="672"/>
      <c r="E4" s="672"/>
      <c r="F4" s="673"/>
      <c r="G4" s="675"/>
      <c r="H4" s="299" t="s">
        <v>190</v>
      </c>
      <c r="I4" s="300" t="s">
        <v>191</v>
      </c>
      <c r="J4" s="301" t="s">
        <v>192</v>
      </c>
      <c r="K4" s="680"/>
      <c r="M4" s="684"/>
      <c r="N4" s="685"/>
      <c r="O4" s="685"/>
      <c r="P4" s="685"/>
      <c r="Q4" s="685"/>
      <c r="R4" s="686"/>
      <c r="S4" s="688"/>
      <c r="T4" s="302" t="s">
        <v>190</v>
      </c>
      <c r="U4" s="303" t="s">
        <v>191</v>
      </c>
      <c r="V4" s="304" t="s">
        <v>192</v>
      </c>
      <c r="W4" s="688"/>
    </row>
    <row r="5" spans="1:23" ht="22.5" customHeight="1" x14ac:dyDescent="0.4">
      <c r="A5" s="305" t="s">
        <v>218</v>
      </c>
      <c r="B5" s="306">
        <v>17</v>
      </c>
      <c r="C5" s="307" t="s">
        <v>223</v>
      </c>
      <c r="D5" s="306" t="s">
        <v>220</v>
      </c>
      <c r="E5" s="307" t="s">
        <v>223</v>
      </c>
      <c r="F5" s="308">
        <v>11</v>
      </c>
      <c r="G5" s="309">
        <v>34069</v>
      </c>
      <c r="H5" s="310">
        <f t="shared" ref="H5:H10" si="0">SUM(I5:J5)</f>
        <v>22161</v>
      </c>
      <c r="I5" s="311">
        <v>10819</v>
      </c>
      <c r="J5" s="312">
        <v>11342</v>
      </c>
      <c r="K5" s="313">
        <v>65.05</v>
      </c>
      <c r="M5" s="314" t="s">
        <v>218</v>
      </c>
      <c r="N5" s="315">
        <v>16</v>
      </c>
      <c r="O5" s="308" t="s">
        <v>223</v>
      </c>
      <c r="P5" s="315">
        <v>7</v>
      </c>
      <c r="Q5" s="308" t="s">
        <v>223</v>
      </c>
      <c r="R5" s="316">
        <v>11</v>
      </c>
      <c r="S5" s="317">
        <v>33707</v>
      </c>
      <c r="T5" s="318">
        <v>17126</v>
      </c>
      <c r="U5" s="319">
        <v>8406</v>
      </c>
      <c r="V5" s="320">
        <v>8720</v>
      </c>
      <c r="W5" s="321">
        <v>50.81</v>
      </c>
    </row>
    <row r="6" spans="1:23" ht="22.5" customHeight="1" x14ac:dyDescent="0.4">
      <c r="A6" s="322"/>
      <c r="B6" s="306">
        <v>21</v>
      </c>
      <c r="C6" s="307" t="s">
        <v>223</v>
      </c>
      <c r="D6" s="306" t="s">
        <v>224</v>
      </c>
      <c r="E6" s="307" t="s">
        <v>223</v>
      </c>
      <c r="F6" s="308">
        <v>30</v>
      </c>
      <c r="G6" s="309">
        <v>35796</v>
      </c>
      <c r="H6" s="323">
        <f t="shared" si="0"/>
        <v>25804</v>
      </c>
      <c r="I6" s="311">
        <v>12726</v>
      </c>
      <c r="J6" s="312">
        <v>13078</v>
      </c>
      <c r="K6" s="313">
        <v>72.09</v>
      </c>
      <c r="M6" s="314"/>
      <c r="N6" s="315">
        <v>19</v>
      </c>
      <c r="O6" s="308" t="s">
        <v>223</v>
      </c>
      <c r="P6" s="315">
        <v>7</v>
      </c>
      <c r="Q6" s="308" t="s">
        <v>223</v>
      </c>
      <c r="R6" s="316">
        <v>29</v>
      </c>
      <c r="S6" s="317">
        <v>34942</v>
      </c>
      <c r="T6" s="318">
        <v>19637</v>
      </c>
      <c r="U6" s="319">
        <v>9649</v>
      </c>
      <c r="V6" s="320">
        <v>9988</v>
      </c>
      <c r="W6" s="321">
        <v>56.2</v>
      </c>
    </row>
    <row r="7" spans="1:23" ht="22.5" customHeight="1" x14ac:dyDescent="0.4">
      <c r="A7" s="322"/>
      <c r="B7" s="306">
        <v>24</v>
      </c>
      <c r="C7" s="307" t="s">
        <v>223</v>
      </c>
      <c r="D7" s="324" t="s">
        <v>226</v>
      </c>
      <c r="E7" s="307" t="s">
        <v>223</v>
      </c>
      <c r="F7" s="308">
        <v>16</v>
      </c>
      <c r="G7" s="309">
        <v>38393</v>
      </c>
      <c r="H7" s="323">
        <f t="shared" si="0"/>
        <v>20900</v>
      </c>
      <c r="I7" s="311">
        <v>10487</v>
      </c>
      <c r="J7" s="312">
        <v>10413</v>
      </c>
      <c r="K7" s="313">
        <v>54.44</v>
      </c>
      <c r="M7" s="325"/>
      <c r="N7" s="315">
        <v>22</v>
      </c>
      <c r="O7" s="308" t="s">
        <v>223</v>
      </c>
      <c r="P7" s="315">
        <v>7</v>
      </c>
      <c r="Q7" s="308" t="s">
        <v>223</v>
      </c>
      <c r="R7" s="316">
        <v>11</v>
      </c>
      <c r="S7" s="317">
        <v>36510</v>
      </c>
      <c r="T7" s="318">
        <v>19725</v>
      </c>
      <c r="U7" s="319">
        <v>9813</v>
      </c>
      <c r="V7" s="320">
        <v>9912</v>
      </c>
      <c r="W7" s="321">
        <v>54.03</v>
      </c>
    </row>
    <row r="8" spans="1:23" ht="22.5" customHeight="1" x14ac:dyDescent="0.4">
      <c r="A8" s="322"/>
      <c r="B8" s="306">
        <v>26</v>
      </c>
      <c r="C8" s="307" t="s">
        <v>223</v>
      </c>
      <c r="D8" s="324" t="s">
        <v>226</v>
      </c>
      <c r="E8" s="307" t="s">
        <v>223</v>
      </c>
      <c r="F8" s="308">
        <v>14</v>
      </c>
      <c r="G8" s="309">
        <v>39735</v>
      </c>
      <c r="H8" s="323">
        <f t="shared" si="0"/>
        <v>16390</v>
      </c>
      <c r="I8" s="311">
        <v>8360</v>
      </c>
      <c r="J8" s="312">
        <v>8030</v>
      </c>
      <c r="K8" s="313">
        <v>41.25</v>
      </c>
      <c r="M8" s="325"/>
      <c r="N8" s="315">
        <v>25</v>
      </c>
      <c r="O8" s="308" t="s">
        <v>223</v>
      </c>
      <c r="P8" s="315">
        <v>7</v>
      </c>
      <c r="Q8" s="308" t="s">
        <v>223</v>
      </c>
      <c r="R8" s="316">
        <v>21</v>
      </c>
      <c r="S8" s="317">
        <v>38814</v>
      </c>
      <c r="T8" s="318">
        <v>19167</v>
      </c>
      <c r="U8" s="319">
        <v>9601</v>
      </c>
      <c r="V8" s="320">
        <v>9566</v>
      </c>
      <c r="W8" s="321">
        <v>49.38</v>
      </c>
    </row>
    <row r="9" spans="1:23" ht="22.5" customHeight="1" x14ac:dyDescent="0.4">
      <c r="A9" s="322"/>
      <c r="B9" s="306">
        <v>29</v>
      </c>
      <c r="C9" s="307" t="s">
        <v>223</v>
      </c>
      <c r="D9" s="324" t="s">
        <v>312</v>
      </c>
      <c r="E9" s="307" t="s">
        <v>223</v>
      </c>
      <c r="F9" s="308">
        <v>22</v>
      </c>
      <c r="G9" s="309">
        <v>41660</v>
      </c>
      <c r="H9" s="323">
        <f t="shared" si="0"/>
        <v>21110</v>
      </c>
      <c r="I9" s="311">
        <v>10562</v>
      </c>
      <c r="J9" s="312">
        <v>10548</v>
      </c>
      <c r="K9" s="313">
        <v>50.67</v>
      </c>
      <c r="M9" s="325"/>
      <c r="N9" s="315">
        <v>28</v>
      </c>
      <c r="O9" s="308" t="s">
        <v>223</v>
      </c>
      <c r="P9" s="315">
        <v>7</v>
      </c>
      <c r="Q9" s="308" t="s">
        <v>223</v>
      </c>
      <c r="R9" s="316">
        <v>10</v>
      </c>
      <c r="S9" s="317">
        <v>41389</v>
      </c>
      <c r="T9" s="318">
        <v>21413</v>
      </c>
      <c r="U9" s="319">
        <v>10668</v>
      </c>
      <c r="V9" s="320">
        <v>10745</v>
      </c>
      <c r="W9" s="321">
        <v>51.74</v>
      </c>
    </row>
    <row r="10" spans="1:23" ht="22.5" customHeight="1" x14ac:dyDescent="0.4">
      <c r="A10" s="366" t="s">
        <v>313</v>
      </c>
      <c r="B10" s="367">
        <v>3</v>
      </c>
      <c r="C10" s="362" t="s">
        <v>219</v>
      </c>
      <c r="D10" s="368" t="s">
        <v>221</v>
      </c>
      <c r="E10" s="362" t="s">
        <v>219</v>
      </c>
      <c r="F10" s="328">
        <v>31</v>
      </c>
      <c r="G10" s="369">
        <v>43527</v>
      </c>
      <c r="H10" s="370">
        <f t="shared" si="0"/>
        <v>21697</v>
      </c>
      <c r="I10" s="371">
        <v>10838</v>
      </c>
      <c r="J10" s="372">
        <v>10859</v>
      </c>
      <c r="K10" s="373">
        <v>49.85</v>
      </c>
      <c r="M10" s="326" t="s">
        <v>229</v>
      </c>
      <c r="N10" s="327" t="s">
        <v>230</v>
      </c>
      <c r="O10" s="328" t="s">
        <v>223</v>
      </c>
      <c r="P10" s="327">
        <v>7</v>
      </c>
      <c r="Q10" s="328" t="s">
        <v>223</v>
      </c>
      <c r="R10" s="329">
        <v>21</v>
      </c>
      <c r="S10" s="330">
        <v>42312</v>
      </c>
      <c r="T10" s="331">
        <v>17662</v>
      </c>
      <c r="U10" s="332">
        <v>8896</v>
      </c>
      <c r="V10" s="333">
        <v>8766</v>
      </c>
      <c r="W10" s="334">
        <v>41.74</v>
      </c>
    </row>
    <row r="11" spans="1:23" ht="11.25" customHeight="1" x14ac:dyDescent="0.4">
      <c r="A11" s="659" t="s">
        <v>193</v>
      </c>
      <c r="B11" s="659"/>
      <c r="C11" s="659"/>
      <c r="D11" s="659"/>
      <c r="E11" s="659"/>
      <c r="F11" s="659"/>
      <c r="G11" s="292"/>
      <c r="H11" s="335"/>
      <c r="I11" s="335"/>
      <c r="J11" s="335"/>
      <c r="K11" s="292"/>
      <c r="M11" s="693" t="s">
        <v>193</v>
      </c>
      <c r="N11" s="693"/>
      <c r="O11" s="693"/>
      <c r="P11" s="693"/>
      <c r="Q11" s="693"/>
      <c r="R11" s="693"/>
      <c r="S11" s="295"/>
      <c r="T11" s="271"/>
      <c r="U11" s="271"/>
      <c r="V11" s="271"/>
      <c r="W11" s="295"/>
    </row>
    <row r="12" spans="1:23" s="218" customFormat="1" ht="22.5" customHeight="1" x14ac:dyDescent="0.4">
      <c r="A12" s="336"/>
      <c r="B12" s="336"/>
      <c r="C12" s="336"/>
      <c r="D12" s="336"/>
      <c r="E12" s="336"/>
      <c r="F12" s="336"/>
      <c r="G12" s="298"/>
      <c r="H12" s="298"/>
      <c r="I12" s="298"/>
      <c r="J12" s="298"/>
      <c r="K12" s="298"/>
      <c r="M12" s="337"/>
      <c r="N12" s="294"/>
      <c r="O12" s="294"/>
      <c r="P12" s="294"/>
      <c r="Q12" s="294"/>
      <c r="R12" s="294"/>
      <c r="S12" s="295"/>
      <c r="T12" s="271"/>
      <c r="U12" s="271"/>
      <c r="V12" s="271"/>
      <c r="W12" s="295"/>
    </row>
    <row r="13" spans="1:23" s="209" customFormat="1" ht="15" customHeight="1" x14ac:dyDescent="0.4">
      <c r="A13" s="221" t="s">
        <v>222</v>
      </c>
      <c r="B13" s="338"/>
      <c r="C13" s="338"/>
      <c r="D13" s="338"/>
      <c r="E13" s="338"/>
      <c r="F13" s="338"/>
      <c r="G13" s="338"/>
      <c r="H13" s="338"/>
      <c r="I13" s="338"/>
      <c r="J13" s="338"/>
      <c r="K13" s="338"/>
      <c r="M13" s="339" t="s">
        <v>231</v>
      </c>
      <c r="N13" s="340"/>
      <c r="O13" s="340"/>
      <c r="P13" s="340"/>
      <c r="Q13" s="340"/>
      <c r="R13" s="340"/>
      <c r="S13" s="340"/>
      <c r="T13" s="340"/>
      <c r="U13" s="340"/>
      <c r="V13" s="340"/>
      <c r="W13" s="340"/>
    </row>
    <row r="14" spans="1:23" s="25" customFormat="1" ht="11.45" customHeight="1" thickBot="1" x14ac:dyDescent="0.45">
      <c r="A14" s="341"/>
      <c r="B14" s="341"/>
      <c r="C14" s="341"/>
      <c r="D14" s="341"/>
      <c r="E14" s="341"/>
      <c r="F14" s="341"/>
      <c r="G14" s="211"/>
      <c r="H14" s="211"/>
      <c r="I14" s="211"/>
      <c r="J14" s="211"/>
      <c r="K14" s="210" t="s">
        <v>213</v>
      </c>
      <c r="M14" s="342"/>
      <c r="N14" s="342"/>
      <c r="O14" s="342"/>
      <c r="P14" s="342"/>
      <c r="Q14" s="342"/>
      <c r="R14" s="342"/>
      <c r="S14" s="343"/>
      <c r="T14" s="343"/>
      <c r="U14" s="343"/>
      <c r="V14" s="343"/>
      <c r="W14" s="344" t="s">
        <v>213</v>
      </c>
    </row>
    <row r="15" spans="1:23" s="218" customFormat="1" ht="21" customHeight="1" x14ac:dyDescent="0.4">
      <c r="A15" s="660" t="s">
        <v>214</v>
      </c>
      <c r="B15" s="661"/>
      <c r="C15" s="661"/>
      <c r="D15" s="661"/>
      <c r="E15" s="661"/>
      <c r="F15" s="662"/>
      <c r="G15" s="666" t="s">
        <v>215</v>
      </c>
      <c r="H15" s="656" t="s">
        <v>216</v>
      </c>
      <c r="I15" s="657"/>
      <c r="J15" s="658"/>
      <c r="K15" s="654" t="s">
        <v>217</v>
      </c>
      <c r="M15" s="694" t="s">
        <v>214</v>
      </c>
      <c r="N15" s="695"/>
      <c r="O15" s="695"/>
      <c r="P15" s="695"/>
      <c r="Q15" s="695"/>
      <c r="R15" s="696"/>
      <c r="S15" s="700" t="s">
        <v>215</v>
      </c>
      <c r="T15" s="702" t="s">
        <v>216</v>
      </c>
      <c r="U15" s="703"/>
      <c r="V15" s="704"/>
      <c r="W15" s="705" t="s">
        <v>217</v>
      </c>
    </row>
    <row r="16" spans="1:23" s="218" customFormat="1" ht="21" customHeight="1" x14ac:dyDescent="0.4">
      <c r="A16" s="663"/>
      <c r="B16" s="664"/>
      <c r="C16" s="664"/>
      <c r="D16" s="664"/>
      <c r="E16" s="664"/>
      <c r="F16" s="665"/>
      <c r="G16" s="667"/>
      <c r="H16" s="345" t="s">
        <v>190</v>
      </c>
      <c r="I16" s="242" t="s">
        <v>191</v>
      </c>
      <c r="J16" s="243" t="s">
        <v>192</v>
      </c>
      <c r="K16" s="655"/>
      <c r="M16" s="697"/>
      <c r="N16" s="698"/>
      <c r="O16" s="698"/>
      <c r="P16" s="698"/>
      <c r="Q16" s="698"/>
      <c r="R16" s="699"/>
      <c r="S16" s="701"/>
      <c r="T16" s="346" t="s">
        <v>190</v>
      </c>
      <c r="U16" s="347" t="s">
        <v>191</v>
      </c>
      <c r="V16" s="348" t="s">
        <v>192</v>
      </c>
      <c r="W16" s="706"/>
    </row>
    <row r="17" spans="1:23" s="218" customFormat="1" ht="22.5" customHeight="1" x14ac:dyDescent="0.4">
      <c r="A17" s="349" t="s">
        <v>218</v>
      </c>
      <c r="B17" s="350">
        <v>17</v>
      </c>
      <c r="C17" s="308" t="s">
        <v>223</v>
      </c>
      <c r="D17" s="351" t="s">
        <v>220</v>
      </c>
      <c r="E17" s="307" t="s">
        <v>223</v>
      </c>
      <c r="F17" s="338">
        <v>11</v>
      </c>
      <c r="G17" s="309">
        <v>34086</v>
      </c>
      <c r="H17" s="310">
        <f t="shared" ref="H17:H22" si="1">SUM(I17:J17)</f>
        <v>22158</v>
      </c>
      <c r="I17" s="311">
        <v>10817</v>
      </c>
      <c r="J17" s="312">
        <v>11341</v>
      </c>
      <c r="K17" s="352">
        <v>65.010000000000005</v>
      </c>
      <c r="M17" s="353" t="s">
        <v>218</v>
      </c>
      <c r="N17" s="354">
        <v>16</v>
      </c>
      <c r="O17" s="307" t="s">
        <v>223</v>
      </c>
      <c r="P17" s="354">
        <v>7</v>
      </c>
      <c r="Q17" s="307" t="s">
        <v>223</v>
      </c>
      <c r="R17" s="355">
        <v>11</v>
      </c>
      <c r="S17" s="317">
        <v>33720</v>
      </c>
      <c r="T17" s="318">
        <v>17127</v>
      </c>
      <c r="U17" s="319">
        <v>8406</v>
      </c>
      <c r="V17" s="320">
        <v>8721</v>
      </c>
      <c r="W17" s="356">
        <v>50.79</v>
      </c>
    </row>
    <row r="18" spans="1:23" s="218" customFormat="1" ht="22.5" customHeight="1" x14ac:dyDescent="0.4">
      <c r="A18" s="357"/>
      <c r="B18" s="350">
        <v>21</v>
      </c>
      <c r="C18" s="308" t="s">
        <v>223</v>
      </c>
      <c r="D18" s="351" t="s">
        <v>224</v>
      </c>
      <c r="E18" s="307" t="s">
        <v>223</v>
      </c>
      <c r="F18" s="338">
        <v>30</v>
      </c>
      <c r="G18" s="309">
        <v>35796</v>
      </c>
      <c r="H18" s="323">
        <f t="shared" si="1"/>
        <v>25800</v>
      </c>
      <c r="I18" s="311">
        <v>12726</v>
      </c>
      <c r="J18" s="312">
        <v>13074</v>
      </c>
      <c r="K18" s="352">
        <v>72.08</v>
      </c>
      <c r="M18" s="358"/>
      <c r="N18" s="359">
        <v>19</v>
      </c>
      <c r="O18" s="307" t="s">
        <v>223</v>
      </c>
      <c r="P18" s="354">
        <v>7</v>
      </c>
      <c r="Q18" s="307" t="s">
        <v>223</v>
      </c>
      <c r="R18" s="355">
        <v>29</v>
      </c>
      <c r="S18" s="317">
        <v>34942</v>
      </c>
      <c r="T18" s="318">
        <v>19637</v>
      </c>
      <c r="U18" s="319">
        <v>9649</v>
      </c>
      <c r="V18" s="320">
        <v>9988</v>
      </c>
      <c r="W18" s="356">
        <v>56.2</v>
      </c>
    </row>
    <row r="19" spans="1:23" s="218" customFormat="1" ht="22.5" customHeight="1" x14ac:dyDescent="0.4">
      <c r="A19" s="357"/>
      <c r="B19" s="350" t="s">
        <v>225</v>
      </c>
      <c r="C19" s="308" t="s">
        <v>223</v>
      </c>
      <c r="D19" s="351" t="s">
        <v>226</v>
      </c>
      <c r="E19" s="307" t="s">
        <v>223</v>
      </c>
      <c r="F19" s="338">
        <v>16</v>
      </c>
      <c r="G19" s="309">
        <v>38393</v>
      </c>
      <c r="H19" s="323">
        <f t="shared" si="1"/>
        <v>20902</v>
      </c>
      <c r="I19" s="311">
        <v>10490</v>
      </c>
      <c r="J19" s="312">
        <v>10412</v>
      </c>
      <c r="K19" s="352">
        <v>54.44</v>
      </c>
      <c r="M19" s="358"/>
      <c r="N19" s="359">
        <v>22</v>
      </c>
      <c r="O19" s="307" t="s">
        <v>223</v>
      </c>
      <c r="P19" s="354">
        <v>7</v>
      </c>
      <c r="Q19" s="307" t="s">
        <v>223</v>
      </c>
      <c r="R19" s="355">
        <v>11</v>
      </c>
      <c r="S19" s="317">
        <v>36510</v>
      </c>
      <c r="T19" s="318">
        <v>19726</v>
      </c>
      <c r="U19" s="319">
        <v>9813</v>
      </c>
      <c r="V19" s="320">
        <v>9913</v>
      </c>
      <c r="W19" s="321">
        <v>54.03</v>
      </c>
    </row>
    <row r="20" spans="1:23" s="209" customFormat="1" ht="22.5" customHeight="1" x14ac:dyDescent="0.4">
      <c r="A20" s="357"/>
      <c r="B20" s="350" t="s">
        <v>227</v>
      </c>
      <c r="C20" s="308" t="s">
        <v>223</v>
      </c>
      <c r="D20" s="351" t="s">
        <v>226</v>
      </c>
      <c r="E20" s="307" t="s">
        <v>223</v>
      </c>
      <c r="F20" s="338">
        <v>14</v>
      </c>
      <c r="G20" s="309">
        <v>39735</v>
      </c>
      <c r="H20" s="323">
        <f t="shared" si="1"/>
        <v>16390</v>
      </c>
      <c r="I20" s="311">
        <v>8361</v>
      </c>
      <c r="J20" s="312">
        <v>8029</v>
      </c>
      <c r="K20" s="352">
        <v>41.25</v>
      </c>
      <c r="M20" s="358"/>
      <c r="N20" s="354">
        <v>25</v>
      </c>
      <c r="O20" s="307" t="s">
        <v>223</v>
      </c>
      <c r="P20" s="354">
        <v>7</v>
      </c>
      <c r="Q20" s="307" t="s">
        <v>223</v>
      </c>
      <c r="R20" s="355">
        <v>21</v>
      </c>
      <c r="S20" s="317">
        <v>38814</v>
      </c>
      <c r="T20" s="318">
        <v>19166</v>
      </c>
      <c r="U20" s="319">
        <v>9601</v>
      </c>
      <c r="V20" s="320">
        <v>9565</v>
      </c>
      <c r="W20" s="321">
        <v>49.38</v>
      </c>
    </row>
    <row r="21" spans="1:23" s="218" customFormat="1" ht="22.5" customHeight="1" x14ac:dyDescent="0.4">
      <c r="A21" s="322"/>
      <c r="B21" s="350" t="s">
        <v>314</v>
      </c>
      <c r="C21" s="308" t="s">
        <v>223</v>
      </c>
      <c r="D21" s="288" t="s">
        <v>312</v>
      </c>
      <c r="E21" s="307" t="s">
        <v>223</v>
      </c>
      <c r="F21" s="338">
        <v>22</v>
      </c>
      <c r="G21" s="309">
        <v>41660</v>
      </c>
      <c r="H21" s="323">
        <f t="shared" si="1"/>
        <v>21111</v>
      </c>
      <c r="I21" s="311">
        <v>10563</v>
      </c>
      <c r="J21" s="312">
        <v>10548</v>
      </c>
      <c r="K21" s="313">
        <v>50.67</v>
      </c>
      <c r="M21" s="358"/>
      <c r="N21" s="354">
        <v>28</v>
      </c>
      <c r="O21" s="307" t="s">
        <v>223</v>
      </c>
      <c r="P21" s="354">
        <v>7</v>
      </c>
      <c r="Q21" s="307" t="s">
        <v>223</v>
      </c>
      <c r="R21" s="355">
        <v>10</v>
      </c>
      <c r="S21" s="317">
        <v>41389</v>
      </c>
      <c r="T21" s="318">
        <v>21413</v>
      </c>
      <c r="U21" s="319">
        <v>10669</v>
      </c>
      <c r="V21" s="320">
        <v>10744</v>
      </c>
      <c r="W21" s="321">
        <v>51.74</v>
      </c>
    </row>
    <row r="22" spans="1:23" ht="22.5" customHeight="1" x14ac:dyDescent="0.4">
      <c r="A22" s="366" t="s">
        <v>313</v>
      </c>
      <c r="B22" s="374">
        <v>3</v>
      </c>
      <c r="C22" s="328" t="s">
        <v>219</v>
      </c>
      <c r="D22" s="375" t="s">
        <v>221</v>
      </c>
      <c r="E22" s="362" t="s">
        <v>219</v>
      </c>
      <c r="F22" s="376">
        <v>31</v>
      </c>
      <c r="G22" s="369">
        <v>43527</v>
      </c>
      <c r="H22" s="370">
        <f t="shared" si="1"/>
        <v>21696</v>
      </c>
      <c r="I22" s="371">
        <v>10837</v>
      </c>
      <c r="J22" s="372">
        <v>10859</v>
      </c>
      <c r="K22" s="373">
        <v>49.84</v>
      </c>
      <c r="M22" s="360" t="s">
        <v>229</v>
      </c>
      <c r="N22" s="361" t="s">
        <v>230</v>
      </c>
      <c r="O22" s="362" t="s">
        <v>223</v>
      </c>
      <c r="P22" s="361">
        <v>7</v>
      </c>
      <c r="Q22" s="362" t="s">
        <v>223</v>
      </c>
      <c r="R22" s="363">
        <v>21</v>
      </c>
      <c r="S22" s="330">
        <v>42312</v>
      </c>
      <c r="T22" s="331">
        <v>17662</v>
      </c>
      <c r="U22" s="332">
        <v>8896</v>
      </c>
      <c r="V22" s="333">
        <v>8766</v>
      </c>
      <c r="W22" s="334">
        <v>41.74</v>
      </c>
    </row>
    <row r="23" spans="1:23" ht="11.25" customHeight="1" x14ac:dyDescent="0.4">
      <c r="A23" s="659" t="s">
        <v>193</v>
      </c>
      <c r="B23" s="659"/>
      <c r="C23" s="659"/>
      <c r="D23" s="659"/>
      <c r="E23" s="659"/>
      <c r="F23" s="659"/>
      <c r="G23" s="292"/>
      <c r="H23" s="292"/>
      <c r="I23" s="292"/>
      <c r="J23" s="292"/>
      <c r="K23" s="292"/>
      <c r="M23" s="692" t="s">
        <v>193</v>
      </c>
      <c r="N23" s="692"/>
      <c r="O23" s="692"/>
      <c r="P23" s="692"/>
      <c r="Q23" s="692"/>
      <c r="R23" s="692"/>
      <c r="S23" s="343"/>
      <c r="T23" s="271"/>
      <c r="U23" s="271"/>
      <c r="V23" s="271"/>
      <c r="W23" s="343"/>
    </row>
  </sheetData>
  <mergeCells count="20">
    <mergeCell ref="M3:R4"/>
    <mergeCell ref="S3:S4"/>
    <mergeCell ref="T3:V3"/>
    <mergeCell ref="W3:W4"/>
    <mergeCell ref="M23:R23"/>
    <mergeCell ref="M11:R11"/>
    <mergeCell ref="M15:R16"/>
    <mergeCell ref="S15:S16"/>
    <mergeCell ref="T15:V15"/>
    <mergeCell ref="W15:W16"/>
    <mergeCell ref="K15:K16"/>
    <mergeCell ref="A3:F4"/>
    <mergeCell ref="G3:G4"/>
    <mergeCell ref="H3:J3"/>
    <mergeCell ref="K3:K4"/>
    <mergeCell ref="A23:F23"/>
    <mergeCell ref="A11:F11"/>
    <mergeCell ref="A15:F16"/>
    <mergeCell ref="G15:G16"/>
    <mergeCell ref="H15:J15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明朝,標準"&amp;6行政・選挙</oddHeader>
    <oddFooter>&amp;C&amp;"ＭＳ 明朝,標準"&amp;8&amp;A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24"/>
  <sheetViews>
    <sheetView showGridLines="0" view="pageBreakPreview" zoomScaleNormal="100" zoomScaleSheetLayoutView="100" workbookViewId="0"/>
  </sheetViews>
  <sheetFormatPr defaultRowHeight="13.5" x14ac:dyDescent="0.4"/>
  <cols>
    <col min="1" max="1" width="4.25" style="398" bestFit="1" customWidth="1"/>
    <col min="2" max="2" width="3" style="398" bestFit="1" customWidth="1"/>
    <col min="3" max="3" width="1.625" style="398" customWidth="1"/>
    <col min="4" max="4" width="2.375" style="398" bestFit="1" customWidth="1"/>
    <col min="5" max="5" width="1.625" style="398" customWidth="1"/>
    <col min="6" max="6" width="3" style="398" bestFit="1" customWidth="1"/>
    <col min="7" max="7" width="7.5" style="399" bestFit="1" customWidth="1"/>
    <col min="8" max="11" width="8.125" style="399" customWidth="1"/>
    <col min="12" max="12" width="7.75" style="399" customWidth="1"/>
    <col min="13" max="13" width="4.25" style="398" bestFit="1" customWidth="1"/>
    <col min="14" max="14" width="3" style="398" bestFit="1" customWidth="1"/>
    <col min="15" max="15" width="1.625" style="398" customWidth="1"/>
    <col min="16" max="16" width="2.25" style="398" bestFit="1" customWidth="1"/>
    <col min="17" max="17" width="1.625" style="398" customWidth="1"/>
    <col min="18" max="18" width="3" style="398" bestFit="1" customWidth="1"/>
    <col min="19" max="19" width="7.5" style="399" customWidth="1"/>
    <col min="20" max="23" width="8.125" style="399" customWidth="1"/>
    <col min="24" max="16384" width="9" style="399"/>
  </cols>
  <sheetData>
    <row r="1" spans="1:23" s="340" customFormat="1" ht="15" customHeight="1" x14ac:dyDescent="0.4">
      <c r="A1" s="208" t="s">
        <v>232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351"/>
      <c r="M1" s="208" t="s">
        <v>237</v>
      </c>
      <c r="N1" s="209"/>
      <c r="O1" s="209"/>
      <c r="P1" s="209"/>
      <c r="Q1" s="209"/>
      <c r="R1" s="209"/>
      <c r="S1" s="209"/>
      <c r="T1" s="209"/>
      <c r="U1" s="209"/>
      <c r="V1" s="209"/>
      <c r="W1" s="209"/>
    </row>
    <row r="2" spans="1:23" s="379" customFormat="1" ht="11.45" customHeight="1" thickBot="1" x14ac:dyDescent="0.45">
      <c r="A2" s="341"/>
      <c r="B2" s="341"/>
      <c r="C2" s="341"/>
      <c r="D2" s="341"/>
      <c r="E2" s="341"/>
      <c r="F2" s="341"/>
      <c r="G2" s="211"/>
      <c r="H2" s="211"/>
      <c r="I2" s="211"/>
      <c r="J2" s="211"/>
      <c r="K2" s="210" t="s">
        <v>213</v>
      </c>
      <c r="L2" s="210"/>
      <c r="M2" s="377"/>
      <c r="N2" s="377"/>
      <c r="O2" s="377"/>
      <c r="P2" s="377"/>
      <c r="Q2" s="377"/>
      <c r="R2" s="377"/>
      <c r="S2" s="378"/>
      <c r="T2" s="378"/>
      <c r="U2" s="378"/>
      <c r="V2" s="378"/>
      <c r="W2" s="212" t="s">
        <v>213</v>
      </c>
    </row>
    <row r="3" spans="1:23" s="379" customFormat="1" ht="21" customHeight="1" x14ac:dyDescent="0.4">
      <c r="A3" s="660" t="s">
        <v>214</v>
      </c>
      <c r="B3" s="661"/>
      <c r="C3" s="661"/>
      <c r="D3" s="661"/>
      <c r="E3" s="661"/>
      <c r="F3" s="661"/>
      <c r="G3" s="722" t="s">
        <v>215</v>
      </c>
      <c r="H3" s="723" t="s">
        <v>216</v>
      </c>
      <c r="I3" s="723"/>
      <c r="J3" s="723"/>
      <c r="K3" s="724" t="s">
        <v>217</v>
      </c>
      <c r="L3" s="380"/>
      <c r="M3" s="707" t="s">
        <v>214</v>
      </c>
      <c r="N3" s="708"/>
      <c r="O3" s="708"/>
      <c r="P3" s="708"/>
      <c r="Q3" s="708"/>
      <c r="R3" s="708"/>
      <c r="S3" s="667" t="s">
        <v>215</v>
      </c>
      <c r="T3" s="710" t="s">
        <v>216</v>
      </c>
      <c r="U3" s="710"/>
      <c r="V3" s="710"/>
      <c r="W3" s="655" t="s">
        <v>217</v>
      </c>
    </row>
    <row r="4" spans="1:23" s="379" customFormat="1" ht="21" customHeight="1" x14ac:dyDescent="0.4">
      <c r="A4" s="663"/>
      <c r="B4" s="664"/>
      <c r="C4" s="664"/>
      <c r="D4" s="664"/>
      <c r="E4" s="664"/>
      <c r="F4" s="664"/>
      <c r="G4" s="709"/>
      <c r="H4" s="345" t="s">
        <v>190</v>
      </c>
      <c r="I4" s="381" t="s">
        <v>191</v>
      </c>
      <c r="J4" s="243" t="s">
        <v>192</v>
      </c>
      <c r="K4" s="709"/>
      <c r="L4" s="380"/>
      <c r="M4" s="663"/>
      <c r="N4" s="664"/>
      <c r="O4" s="664"/>
      <c r="P4" s="664"/>
      <c r="Q4" s="664"/>
      <c r="R4" s="664"/>
      <c r="S4" s="709"/>
      <c r="T4" s="345" t="s">
        <v>190</v>
      </c>
      <c r="U4" s="381" t="s">
        <v>191</v>
      </c>
      <c r="V4" s="243" t="s">
        <v>192</v>
      </c>
      <c r="W4" s="709"/>
    </row>
    <row r="5" spans="1:23" s="379" customFormat="1" ht="22.5" customHeight="1" x14ac:dyDescent="0.4">
      <c r="A5" s="382" t="s">
        <v>218</v>
      </c>
      <c r="B5" s="351">
        <v>10</v>
      </c>
      <c r="C5" s="383" t="s">
        <v>223</v>
      </c>
      <c r="D5" s="351">
        <v>3</v>
      </c>
      <c r="E5" s="383" t="s">
        <v>223</v>
      </c>
      <c r="F5" s="351">
        <v>15</v>
      </c>
      <c r="G5" s="317">
        <v>29724</v>
      </c>
      <c r="H5" s="318">
        <v>10424</v>
      </c>
      <c r="I5" s="319">
        <v>5058</v>
      </c>
      <c r="J5" s="320">
        <v>5366</v>
      </c>
      <c r="K5" s="352">
        <v>35.069304265913068</v>
      </c>
      <c r="L5" s="384"/>
      <c r="M5" s="385" t="s">
        <v>218</v>
      </c>
      <c r="N5" s="227">
        <v>15</v>
      </c>
      <c r="O5" s="386" t="s">
        <v>223</v>
      </c>
      <c r="P5" s="227">
        <v>4</v>
      </c>
      <c r="Q5" s="386" t="s">
        <v>223</v>
      </c>
      <c r="R5" s="227">
        <v>27</v>
      </c>
      <c r="S5" s="387">
        <v>32080</v>
      </c>
      <c r="T5" s="388">
        <v>21115</v>
      </c>
      <c r="U5" s="389">
        <v>9904</v>
      </c>
      <c r="V5" s="390">
        <v>11211</v>
      </c>
      <c r="W5" s="391">
        <v>65.819999999999993</v>
      </c>
    </row>
    <row r="6" spans="1:23" s="379" customFormat="1" ht="22.5" customHeight="1" x14ac:dyDescent="0.4">
      <c r="A6" s="382"/>
      <c r="B6" s="351">
        <v>14</v>
      </c>
      <c r="C6" s="308" t="s">
        <v>223</v>
      </c>
      <c r="D6" s="351">
        <v>3</v>
      </c>
      <c r="E6" s="308" t="s">
        <v>223</v>
      </c>
      <c r="F6" s="351">
        <v>17</v>
      </c>
      <c r="G6" s="317">
        <v>32252</v>
      </c>
      <c r="H6" s="318">
        <v>10913</v>
      </c>
      <c r="I6" s="319">
        <v>5212</v>
      </c>
      <c r="J6" s="320">
        <v>5701</v>
      </c>
      <c r="K6" s="352">
        <v>33.836661292322958</v>
      </c>
      <c r="L6" s="392"/>
      <c r="M6" s="382"/>
      <c r="N6" s="351">
        <v>19</v>
      </c>
      <c r="O6" s="307" t="s">
        <v>223</v>
      </c>
      <c r="P6" s="351">
        <v>4</v>
      </c>
      <c r="Q6" s="307" t="s">
        <v>223</v>
      </c>
      <c r="R6" s="351">
        <v>22</v>
      </c>
      <c r="S6" s="317">
        <v>33836</v>
      </c>
      <c r="T6" s="318">
        <v>19833</v>
      </c>
      <c r="U6" s="319">
        <v>9241</v>
      </c>
      <c r="V6" s="320">
        <v>10592</v>
      </c>
      <c r="W6" s="352">
        <v>58.62</v>
      </c>
    </row>
    <row r="7" spans="1:23" s="379" customFormat="1" ht="22.5" customHeight="1" x14ac:dyDescent="0.4">
      <c r="A7" s="382"/>
      <c r="B7" s="351">
        <v>18</v>
      </c>
      <c r="C7" s="308" t="s">
        <v>223</v>
      </c>
      <c r="D7" s="351">
        <v>3</v>
      </c>
      <c r="E7" s="308" t="s">
        <v>223</v>
      </c>
      <c r="F7" s="351">
        <v>19</v>
      </c>
      <c r="G7" s="317">
        <v>33713</v>
      </c>
      <c r="H7" s="318">
        <v>10388</v>
      </c>
      <c r="I7" s="319">
        <v>4991</v>
      </c>
      <c r="J7" s="320">
        <v>5397</v>
      </c>
      <c r="K7" s="352">
        <v>30.81</v>
      </c>
      <c r="L7" s="392"/>
      <c r="M7" s="382"/>
      <c r="N7" s="351">
        <v>23</v>
      </c>
      <c r="O7" s="307" t="s">
        <v>223</v>
      </c>
      <c r="P7" s="351">
        <v>4</v>
      </c>
      <c r="Q7" s="307" t="s">
        <v>223</v>
      </c>
      <c r="R7" s="351">
        <v>24</v>
      </c>
      <c r="S7" s="711" t="s">
        <v>238</v>
      </c>
      <c r="T7" s="712"/>
      <c r="U7" s="712"/>
      <c r="V7" s="712"/>
      <c r="W7" s="713"/>
    </row>
    <row r="8" spans="1:23" s="379" customFormat="1" ht="22.5" customHeight="1" x14ac:dyDescent="0.4">
      <c r="A8" s="382"/>
      <c r="B8" s="351">
        <v>22</v>
      </c>
      <c r="C8" s="308" t="s">
        <v>223</v>
      </c>
      <c r="D8" s="351">
        <v>3</v>
      </c>
      <c r="E8" s="308" t="s">
        <v>223</v>
      </c>
      <c r="F8" s="351">
        <v>14</v>
      </c>
      <c r="G8" s="317">
        <v>35644</v>
      </c>
      <c r="H8" s="318">
        <v>14288</v>
      </c>
      <c r="I8" s="319">
        <v>6872</v>
      </c>
      <c r="J8" s="320">
        <v>7416</v>
      </c>
      <c r="K8" s="352">
        <v>40.090000000000003</v>
      </c>
      <c r="L8" s="392"/>
      <c r="M8" s="382"/>
      <c r="N8" s="351">
        <v>27</v>
      </c>
      <c r="O8" s="307" t="s">
        <v>223</v>
      </c>
      <c r="P8" s="351">
        <v>4</v>
      </c>
      <c r="Q8" s="307" t="s">
        <v>223</v>
      </c>
      <c r="R8" s="351">
        <v>26</v>
      </c>
      <c r="S8" s="711" t="s">
        <v>238</v>
      </c>
      <c r="T8" s="712"/>
      <c r="U8" s="712"/>
      <c r="V8" s="712"/>
      <c r="W8" s="713"/>
    </row>
    <row r="9" spans="1:23" s="379" customFormat="1" ht="22.5" customHeight="1" x14ac:dyDescent="0.4">
      <c r="A9" s="382"/>
      <c r="B9" s="351">
        <v>26</v>
      </c>
      <c r="C9" s="308" t="s">
        <v>223</v>
      </c>
      <c r="D9" s="351">
        <v>3</v>
      </c>
      <c r="E9" s="308" t="s">
        <v>223</v>
      </c>
      <c r="F9" s="351">
        <v>16</v>
      </c>
      <c r="G9" s="317">
        <v>38754</v>
      </c>
      <c r="H9" s="318">
        <v>14612</v>
      </c>
      <c r="I9" s="319">
        <v>7072</v>
      </c>
      <c r="J9" s="320">
        <v>7540</v>
      </c>
      <c r="K9" s="352">
        <v>37.700000000000003</v>
      </c>
      <c r="L9" s="392"/>
      <c r="M9" s="393"/>
      <c r="N9" s="225">
        <v>31</v>
      </c>
      <c r="O9" s="362" t="s">
        <v>223</v>
      </c>
      <c r="P9" s="225">
        <v>4</v>
      </c>
      <c r="Q9" s="362" t="s">
        <v>223</v>
      </c>
      <c r="R9" s="225">
        <v>21</v>
      </c>
      <c r="S9" s="714" t="s">
        <v>238</v>
      </c>
      <c r="T9" s="715"/>
      <c r="U9" s="715"/>
      <c r="V9" s="715"/>
      <c r="W9" s="716"/>
    </row>
    <row r="10" spans="1:23" s="379" customFormat="1" ht="22.5" customHeight="1" x14ac:dyDescent="0.4">
      <c r="A10" s="382"/>
      <c r="B10" s="351">
        <v>30</v>
      </c>
      <c r="C10" s="308" t="s">
        <v>223</v>
      </c>
      <c r="D10" s="351">
        <v>3</v>
      </c>
      <c r="E10" s="308" t="s">
        <v>223</v>
      </c>
      <c r="F10" s="351">
        <v>11</v>
      </c>
      <c r="G10" s="317">
        <v>41209</v>
      </c>
      <c r="H10" s="318">
        <v>12518</v>
      </c>
      <c r="I10" s="319">
        <v>6103</v>
      </c>
      <c r="J10" s="320">
        <v>6415</v>
      </c>
      <c r="K10" s="352">
        <v>30.38</v>
      </c>
      <c r="L10" s="394"/>
      <c r="M10" s="717" t="s">
        <v>278</v>
      </c>
      <c r="N10" s="718"/>
      <c r="O10" s="718"/>
      <c r="P10" s="718"/>
      <c r="Q10" s="718"/>
      <c r="R10" s="718"/>
      <c r="S10" s="718"/>
      <c r="T10" s="718"/>
      <c r="U10" s="718"/>
      <c r="V10" s="718"/>
      <c r="W10" s="718"/>
    </row>
    <row r="11" spans="1:23" s="379" customFormat="1" ht="22.5" customHeight="1" x14ac:dyDescent="0.4">
      <c r="A11" s="393" t="s">
        <v>313</v>
      </c>
      <c r="B11" s="225">
        <v>4</v>
      </c>
      <c r="C11" s="328" t="s">
        <v>223</v>
      </c>
      <c r="D11" s="225">
        <v>3</v>
      </c>
      <c r="E11" s="328" t="s">
        <v>223</v>
      </c>
      <c r="F11" s="225">
        <v>13</v>
      </c>
      <c r="G11" s="330">
        <v>42994</v>
      </c>
      <c r="H11" s="331">
        <v>23353</v>
      </c>
      <c r="I11" s="332">
        <v>11218</v>
      </c>
      <c r="J11" s="333">
        <v>12135</v>
      </c>
      <c r="K11" s="395">
        <v>54.32</v>
      </c>
      <c r="L11" s="394"/>
      <c r="M11" s="719"/>
      <c r="N11" s="720"/>
      <c r="O11" s="720"/>
      <c r="P11" s="720"/>
      <c r="Q11" s="720"/>
      <c r="R11" s="720"/>
      <c r="S11" s="720"/>
      <c r="T11" s="720"/>
      <c r="U11" s="720"/>
      <c r="V11" s="720"/>
      <c r="W11" s="720"/>
    </row>
    <row r="12" spans="1:23" s="396" customFormat="1" ht="18" customHeight="1" x14ac:dyDescent="0.4">
      <c r="A12" s="718" t="s">
        <v>193</v>
      </c>
      <c r="B12" s="718"/>
      <c r="C12" s="718"/>
      <c r="D12" s="718"/>
      <c r="E12" s="718"/>
      <c r="F12" s="718"/>
      <c r="G12" s="211"/>
      <c r="H12" s="271"/>
      <c r="I12" s="271"/>
      <c r="J12" s="271"/>
      <c r="K12" s="211"/>
      <c r="L12" s="211"/>
      <c r="M12" s="721"/>
      <c r="N12" s="721"/>
      <c r="O12" s="721"/>
      <c r="P12" s="721"/>
      <c r="Q12" s="721"/>
      <c r="R12" s="721"/>
      <c r="S12" s="721"/>
      <c r="T12" s="721"/>
      <c r="U12" s="721"/>
      <c r="V12" s="721"/>
    </row>
    <row r="13" spans="1:23" ht="6" customHeight="1" x14ac:dyDescent="0.4">
      <c r="A13" s="397"/>
      <c r="B13" s="341"/>
      <c r="C13" s="341"/>
      <c r="D13" s="341"/>
      <c r="E13" s="341"/>
      <c r="F13" s="341"/>
      <c r="G13" s="211"/>
      <c r="H13" s="271"/>
      <c r="I13" s="271"/>
      <c r="J13" s="271"/>
      <c r="K13" s="211"/>
      <c r="L13" s="211"/>
    </row>
    <row r="14" spans="1:23" s="209" customFormat="1" ht="12" x14ac:dyDescent="0.4">
      <c r="A14" s="208" t="s">
        <v>233</v>
      </c>
      <c r="L14" s="351"/>
      <c r="M14" s="208" t="s">
        <v>239</v>
      </c>
    </row>
    <row r="15" spans="1:23" s="25" customFormat="1" ht="21" customHeight="1" thickBot="1" x14ac:dyDescent="0.45">
      <c r="A15" s="341"/>
      <c r="B15" s="341"/>
      <c r="C15" s="341"/>
      <c r="D15" s="341"/>
      <c r="E15" s="341"/>
      <c r="F15" s="341"/>
      <c r="G15" s="211"/>
      <c r="H15" s="211"/>
      <c r="I15" s="211"/>
      <c r="J15" s="211"/>
      <c r="K15" s="210" t="s">
        <v>213</v>
      </c>
      <c r="L15" s="210"/>
      <c r="M15" s="377"/>
      <c r="N15" s="377"/>
      <c r="O15" s="377"/>
      <c r="P15" s="377"/>
      <c r="Q15" s="377"/>
      <c r="R15" s="377"/>
      <c r="S15" s="378"/>
      <c r="T15" s="378"/>
      <c r="U15" s="378"/>
      <c r="V15" s="378"/>
      <c r="W15" s="212" t="s">
        <v>213</v>
      </c>
    </row>
    <row r="16" spans="1:23" s="25" customFormat="1" ht="21" customHeight="1" x14ac:dyDescent="0.4">
      <c r="A16" s="660" t="s">
        <v>214</v>
      </c>
      <c r="B16" s="661"/>
      <c r="C16" s="661"/>
      <c r="D16" s="661"/>
      <c r="E16" s="661"/>
      <c r="F16" s="661"/>
      <c r="G16" s="722" t="s">
        <v>215</v>
      </c>
      <c r="H16" s="723" t="s">
        <v>216</v>
      </c>
      <c r="I16" s="723"/>
      <c r="J16" s="723"/>
      <c r="K16" s="724" t="s">
        <v>217</v>
      </c>
      <c r="L16" s="380"/>
      <c r="M16" s="707" t="s">
        <v>214</v>
      </c>
      <c r="N16" s="708"/>
      <c r="O16" s="708"/>
      <c r="P16" s="708"/>
      <c r="Q16" s="708"/>
      <c r="R16" s="708"/>
      <c r="S16" s="667" t="s">
        <v>215</v>
      </c>
      <c r="T16" s="710" t="s">
        <v>216</v>
      </c>
      <c r="U16" s="710"/>
      <c r="V16" s="710"/>
      <c r="W16" s="655" t="s">
        <v>217</v>
      </c>
    </row>
    <row r="17" spans="1:23" s="25" customFormat="1" ht="22.5" customHeight="1" x14ac:dyDescent="0.4">
      <c r="A17" s="663"/>
      <c r="B17" s="664"/>
      <c r="C17" s="664"/>
      <c r="D17" s="664"/>
      <c r="E17" s="664"/>
      <c r="F17" s="664"/>
      <c r="G17" s="709"/>
      <c r="H17" s="345" t="s">
        <v>190</v>
      </c>
      <c r="I17" s="381" t="s">
        <v>191</v>
      </c>
      <c r="J17" s="243" t="s">
        <v>192</v>
      </c>
      <c r="K17" s="709"/>
      <c r="L17" s="380"/>
      <c r="M17" s="663"/>
      <c r="N17" s="664"/>
      <c r="O17" s="664"/>
      <c r="P17" s="664"/>
      <c r="Q17" s="664"/>
      <c r="R17" s="664"/>
      <c r="S17" s="709"/>
      <c r="T17" s="345" t="s">
        <v>190</v>
      </c>
      <c r="U17" s="381" t="s">
        <v>191</v>
      </c>
      <c r="V17" s="243" t="s">
        <v>192</v>
      </c>
      <c r="W17" s="709"/>
    </row>
    <row r="18" spans="1:23" s="25" customFormat="1" ht="22.5" customHeight="1" x14ac:dyDescent="0.4">
      <c r="A18" s="382" t="s">
        <v>218</v>
      </c>
      <c r="B18" s="351">
        <v>15</v>
      </c>
      <c r="C18" s="338" t="s">
        <v>234</v>
      </c>
      <c r="D18" s="351">
        <v>4</v>
      </c>
      <c r="E18" s="316" t="s">
        <v>234</v>
      </c>
      <c r="F18" s="351">
        <v>13</v>
      </c>
      <c r="G18" s="725" t="s">
        <v>235</v>
      </c>
      <c r="H18" s="726"/>
      <c r="I18" s="726"/>
      <c r="J18" s="726"/>
      <c r="K18" s="727"/>
      <c r="L18" s="400"/>
      <c r="M18" s="385" t="s">
        <v>218</v>
      </c>
      <c r="N18" s="227">
        <v>15</v>
      </c>
      <c r="O18" s="386" t="s">
        <v>223</v>
      </c>
      <c r="P18" s="227">
        <v>4</v>
      </c>
      <c r="Q18" s="386" t="s">
        <v>223</v>
      </c>
      <c r="R18" s="227">
        <v>27</v>
      </c>
      <c r="S18" s="387">
        <v>32080</v>
      </c>
      <c r="T18" s="388">
        <v>21121</v>
      </c>
      <c r="U18" s="389">
        <v>9904</v>
      </c>
      <c r="V18" s="390">
        <v>11217</v>
      </c>
      <c r="W18" s="391">
        <v>65.84</v>
      </c>
    </row>
    <row r="19" spans="1:23" s="25" customFormat="1" ht="22.5" customHeight="1" x14ac:dyDescent="0.4">
      <c r="A19" s="382"/>
      <c r="B19" s="351">
        <v>19</v>
      </c>
      <c r="C19" s="338" t="s">
        <v>234</v>
      </c>
      <c r="D19" s="351">
        <v>4</v>
      </c>
      <c r="E19" s="316" t="s">
        <v>234</v>
      </c>
      <c r="F19" s="351">
        <v>8</v>
      </c>
      <c r="G19" s="725" t="s">
        <v>235</v>
      </c>
      <c r="H19" s="726"/>
      <c r="I19" s="726"/>
      <c r="J19" s="726"/>
      <c r="K19" s="727"/>
      <c r="L19" s="401"/>
      <c r="M19" s="382"/>
      <c r="N19" s="402">
        <v>19</v>
      </c>
      <c r="O19" s="307" t="s">
        <v>223</v>
      </c>
      <c r="P19" s="351">
        <v>4</v>
      </c>
      <c r="Q19" s="307" t="s">
        <v>223</v>
      </c>
      <c r="R19" s="402">
        <v>22</v>
      </c>
      <c r="S19" s="317">
        <v>33836</v>
      </c>
      <c r="T19" s="318">
        <v>19833</v>
      </c>
      <c r="U19" s="319">
        <v>9242</v>
      </c>
      <c r="V19" s="320">
        <v>10591</v>
      </c>
      <c r="W19" s="352">
        <v>58.62</v>
      </c>
    </row>
    <row r="20" spans="1:23" s="25" customFormat="1" ht="22.5" customHeight="1" x14ac:dyDescent="0.4">
      <c r="A20" s="382"/>
      <c r="B20" s="351">
        <v>23</v>
      </c>
      <c r="C20" s="338" t="s">
        <v>234</v>
      </c>
      <c r="D20" s="351">
        <v>4</v>
      </c>
      <c r="E20" s="316" t="s">
        <v>234</v>
      </c>
      <c r="F20" s="351">
        <v>10</v>
      </c>
      <c r="G20" s="403">
        <v>36078</v>
      </c>
      <c r="H20" s="404">
        <v>15807</v>
      </c>
      <c r="I20" s="405">
        <v>7648</v>
      </c>
      <c r="J20" s="406">
        <v>8159</v>
      </c>
      <c r="K20" s="407">
        <v>43.81</v>
      </c>
      <c r="L20" s="408"/>
      <c r="M20" s="382"/>
      <c r="N20" s="351">
        <v>23</v>
      </c>
      <c r="O20" s="307" t="s">
        <v>223</v>
      </c>
      <c r="P20" s="351">
        <v>4</v>
      </c>
      <c r="Q20" s="307" t="s">
        <v>223</v>
      </c>
      <c r="R20" s="351">
        <v>24</v>
      </c>
      <c r="S20" s="711" t="s">
        <v>238</v>
      </c>
      <c r="T20" s="712"/>
      <c r="U20" s="712"/>
      <c r="V20" s="712"/>
      <c r="W20" s="713"/>
    </row>
    <row r="21" spans="1:23" s="25" customFormat="1" ht="22.5" customHeight="1" x14ac:dyDescent="0.4">
      <c r="A21" s="382"/>
      <c r="B21" s="351">
        <v>27</v>
      </c>
      <c r="C21" s="338" t="s">
        <v>234</v>
      </c>
      <c r="D21" s="351">
        <v>4</v>
      </c>
      <c r="E21" s="316" t="s">
        <v>223</v>
      </c>
      <c r="F21" s="351">
        <v>12</v>
      </c>
      <c r="G21" s="725" t="s">
        <v>236</v>
      </c>
      <c r="H21" s="726"/>
      <c r="I21" s="726"/>
      <c r="J21" s="726"/>
      <c r="K21" s="727"/>
      <c r="L21" s="401"/>
      <c r="M21" s="382"/>
      <c r="N21" s="351">
        <v>27</v>
      </c>
      <c r="O21" s="307" t="s">
        <v>223</v>
      </c>
      <c r="P21" s="351">
        <v>4</v>
      </c>
      <c r="Q21" s="307" t="s">
        <v>223</v>
      </c>
      <c r="R21" s="351">
        <v>26</v>
      </c>
      <c r="S21" s="317">
        <v>38862</v>
      </c>
      <c r="T21" s="318">
        <v>17730</v>
      </c>
      <c r="U21" s="319">
        <v>8370</v>
      </c>
      <c r="V21" s="320">
        <v>9360</v>
      </c>
      <c r="W21" s="409">
        <v>45.62</v>
      </c>
    </row>
    <row r="22" spans="1:23" s="25" customFormat="1" ht="11.25" customHeight="1" x14ac:dyDescent="0.4">
      <c r="A22" s="393"/>
      <c r="B22" s="225">
        <v>31</v>
      </c>
      <c r="C22" s="376" t="s">
        <v>223</v>
      </c>
      <c r="D22" s="225">
        <v>4</v>
      </c>
      <c r="E22" s="329" t="s">
        <v>223</v>
      </c>
      <c r="F22" s="225">
        <v>7</v>
      </c>
      <c r="G22" s="410">
        <v>41108</v>
      </c>
      <c r="H22" s="411">
        <v>15177</v>
      </c>
      <c r="I22" s="412">
        <v>7414</v>
      </c>
      <c r="J22" s="413">
        <v>7763</v>
      </c>
      <c r="K22" s="414">
        <v>36.92</v>
      </c>
      <c r="L22" s="408"/>
      <c r="M22" s="393"/>
      <c r="N22" s="225">
        <v>31</v>
      </c>
      <c r="O22" s="362" t="s">
        <v>223</v>
      </c>
      <c r="P22" s="225">
        <v>4</v>
      </c>
      <c r="Q22" s="362" t="s">
        <v>223</v>
      </c>
      <c r="R22" s="225">
        <v>21</v>
      </c>
      <c r="S22" s="330">
        <v>41041</v>
      </c>
      <c r="T22" s="331">
        <v>17200</v>
      </c>
      <c r="U22" s="332">
        <v>8130</v>
      </c>
      <c r="V22" s="333">
        <v>9070</v>
      </c>
      <c r="W22" s="415">
        <v>41.91</v>
      </c>
    </row>
    <row r="23" spans="1:23" s="25" customFormat="1" ht="11.25" customHeight="1" x14ac:dyDescent="0.4">
      <c r="A23" s="718" t="s">
        <v>193</v>
      </c>
      <c r="B23" s="718"/>
      <c r="C23" s="718"/>
      <c r="D23" s="718"/>
      <c r="E23" s="718"/>
      <c r="F23" s="718"/>
      <c r="G23" s="211"/>
      <c r="H23" s="271"/>
      <c r="I23" s="271"/>
      <c r="J23" s="271"/>
      <c r="K23" s="211"/>
      <c r="L23" s="211"/>
      <c r="M23" s="718" t="s">
        <v>193</v>
      </c>
      <c r="N23" s="718"/>
      <c r="O23" s="718"/>
      <c r="P23" s="718"/>
      <c r="Q23" s="718"/>
      <c r="R23" s="718"/>
      <c r="S23" s="211"/>
      <c r="T23" s="271"/>
      <c r="U23" s="271"/>
      <c r="V23" s="271"/>
      <c r="W23" s="211"/>
    </row>
    <row r="24" spans="1:23" s="418" customFormat="1" x14ac:dyDescent="0.4">
      <c r="A24" s="398"/>
      <c r="B24" s="398"/>
      <c r="C24" s="398"/>
      <c r="D24" s="398"/>
      <c r="E24" s="398"/>
      <c r="F24" s="398"/>
      <c r="G24" s="399"/>
      <c r="H24" s="399"/>
      <c r="I24" s="399"/>
      <c r="J24" s="399"/>
      <c r="K24" s="399"/>
      <c r="L24" s="399"/>
      <c r="M24" s="416" t="s">
        <v>240</v>
      </c>
      <c r="N24" s="417"/>
      <c r="O24" s="417"/>
      <c r="P24" s="417"/>
      <c r="Q24" s="417"/>
      <c r="R24" s="417"/>
      <c r="S24" s="417"/>
      <c r="T24" s="417"/>
      <c r="U24" s="417"/>
      <c r="V24" s="417"/>
      <c r="W24" s="417"/>
    </row>
  </sheetData>
  <mergeCells count="29">
    <mergeCell ref="S20:W20"/>
    <mergeCell ref="G21:K21"/>
    <mergeCell ref="A23:F23"/>
    <mergeCell ref="M23:R23"/>
    <mergeCell ref="G18:K18"/>
    <mergeCell ref="G19:K19"/>
    <mergeCell ref="A12:F12"/>
    <mergeCell ref="A16:F17"/>
    <mergeCell ref="G16:G17"/>
    <mergeCell ref="H16:J16"/>
    <mergeCell ref="K16:K17"/>
    <mergeCell ref="A3:F4"/>
    <mergeCell ref="G3:G4"/>
    <mergeCell ref="H3:J3"/>
    <mergeCell ref="K3:K4"/>
    <mergeCell ref="S7:W7"/>
    <mergeCell ref="M3:R4"/>
    <mergeCell ref="S3:S4"/>
    <mergeCell ref="T3:V3"/>
    <mergeCell ref="W3:W4"/>
    <mergeCell ref="M16:R17"/>
    <mergeCell ref="S16:S17"/>
    <mergeCell ref="T16:V16"/>
    <mergeCell ref="W16:W17"/>
    <mergeCell ref="S8:W8"/>
    <mergeCell ref="S9:W9"/>
    <mergeCell ref="M10:W10"/>
    <mergeCell ref="M11:W11"/>
    <mergeCell ref="M12:V12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94" firstPageNumber="48" orientation="landscape" r:id="rId1"/>
  <headerFooter alignWithMargins="0">
    <oddHeader>&amp;R&amp;"ＭＳ 明朝,標準"&amp;6行政・選挙</oddHeader>
    <oddFooter>&amp;C&amp;"ＭＳ 明朝,標準"&amp;8&amp;A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104</vt:lpstr>
      <vt:lpstr>105</vt:lpstr>
      <vt:lpstr>106</vt:lpstr>
      <vt:lpstr>107</vt:lpstr>
      <vt:lpstr>108</vt:lpstr>
      <vt:lpstr>109</vt:lpstr>
      <vt:lpstr>110</vt:lpstr>
      <vt:lpstr>'104'!Print_Area</vt:lpstr>
      <vt:lpstr>'105'!Print_Area</vt:lpstr>
      <vt:lpstr>'106'!Print_Area</vt:lpstr>
      <vt:lpstr>'107'!Print_Area</vt:lpstr>
      <vt:lpstr>'108'!Print_Area</vt:lpstr>
      <vt:lpstr>'109'!Print_Area</vt:lpstr>
      <vt:lpstr>'110'!Print_Area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2021-10-20T00:32:35Z</dcterms:created>
  <dcterms:modified xsi:type="dcterms:W3CDTF">2022-11-14T07:42:06Z</dcterms:modified>
</cp:coreProperties>
</file>