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５年度\ホームページ\"/>
    </mc:Choice>
  </mc:AlternateContent>
  <xr:revisionPtr revIDLastSave="0" documentId="13_ncr:1_{E8C7CF12-6B58-4107-9427-6118934F528F}" xr6:coauthVersionLast="43" xr6:coauthVersionMax="44" xr10:uidLastSave="{00000000-0000-0000-0000-000000000000}"/>
  <bookViews>
    <workbookView xWindow="-120" yWindow="-120" windowWidth="19440" windowHeight="15000" tabRatio="787" xr2:uid="{00000000-000D-0000-FFFF-FFFF00000000}"/>
  </bookViews>
  <sheets>
    <sheet name="12" sheetId="22" r:id="rId1"/>
  </sheets>
  <definedNames>
    <definedName name="_xlnm.Print_Area" localSheetId="0">'12'!$A$1:$P$26</definedName>
  </definedNames>
  <calcPr calcId="181029"/>
</workbook>
</file>

<file path=xl/calcChain.xml><?xml version="1.0" encoding="utf-8"?>
<calcChain xmlns="http://schemas.openxmlformats.org/spreadsheetml/2006/main">
  <c r="K8" i="22" l="1"/>
  <c r="J8" i="22"/>
  <c r="I8" i="22"/>
  <c r="H8" i="22"/>
  <c r="E25" i="22" l="1"/>
  <c r="N24" i="22"/>
  <c r="M24" i="22"/>
  <c r="J24" i="22"/>
  <c r="I24" i="22"/>
  <c r="P21" i="22"/>
  <c r="O21" i="22"/>
  <c r="N21" i="22"/>
  <c r="M21" i="22"/>
  <c r="M25" i="22" s="1"/>
  <c r="L21" i="22"/>
  <c r="K21" i="22"/>
  <c r="J21" i="22"/>
  <c r="J25" i="22" s="1"/>
  <c r="I21" i="22"/>
  <c r="I25" i="22" s="1"/>
  <c r="G8" i="22"/>
  <c r="F8" i="22"/>
  <c r="E8" i="22"/>
  <c r="D8" i="22"/>
  <c r="C8" i="22"/>
  <c r="N25" i="22" l="1"/>
</calcChain>
</file>

<file path=xl/sharedStrings.xml><?xml version="1.0" encoding="utf-8"?>
<sst xmlns="http://schemas.openxmlformats.org/spreadsheetml/2006/main" count="55" uniqueCount="33">
  <si>
    <t>区分</t>
    <rPh sb="0" eb="2">
      <t>クブン</t>
    </rPh>
    <phoneticPr fontId="2"/>
  </si>
  <si>
    <t>総数</t>
    <rPh sb="0" eb="2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</si>
  <si>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</si>
  <si>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</si>
  <si>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</si>
  <si>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</si>
  <si>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</si>
  <si>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ア　納税義務者数</t>
    <rPh sb="2" eb="4">
      <t>ノウゼイ</t>
    </rPh>
    <rPh sb="4" eb="7">
      <t>ギムシャ</t>
    </rPh>
    <rPh sb="7" eb="8">
      <t>カズ</t>
    </rPh>
    <phoneticPr fontId="2"/>
  </si>
  <si>
    <t>船舶</t>
    <rPh sb="0" eb="2">
      <t>センパク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</si>
  <si>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</si>
  <si>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小計</t>
    <rPh sb="0" eb="2">
      <t>ショウケイ</t>
    </rPh>
    <phoneticPr fontId="2"/>
  </si>
  <si>
    <t>市町村長が価格等を決定したもの</t>
    <rPh sb="0" eb="2">
      <t>シチョウ</t>
    </rPh>
    <rPh sb="2" eb="4">
      <t>ソンチョウ</t>
    </rPh>
    <rPh sb="5" eb="8">
      <t>カカクトウ</t>
    </rPh>
    <rPh sb="9" eb="11">
      <t>ケッテイ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</si>
  <si>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</si>
  <si>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</si>
  <si>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</si>
  <si>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航空機</t>
    <rPh sb="0" eb="3">
      <t>コウクウキ</t>
    </rPh>
    <phoneticPr fontId="2"/>
  </si>
  <si>
    <t>決定価格</t>
    <rPh sb="0" eb="2">
      <t>ケッテイ</t>
    </rPh>
    <rPh sb="2" eb="4">
      <t>カカク</t>
    </rPh>
    <phoneticPr fontId="2"/>
  </si>
  <si>
    <t>課税標準の特例の適用を受けるもの</t>
    <rPh sb="0" eb="2">
      <t>カゼイ</t>
    </rPh>
    <rPh sb="2" eb="4">
      <t>ヒョウジュン</t>
    </rPh>
    <rPh sb="5" eb="7">
      <t>トクレイ</t>
    </rPh>
    <rPh sb="8" eb="10">
      <t>テキヨウ</t>
    </rPh>
    <rPh sb="11" eb="12">
      <t>ウ</t>
    </rPh>
    <phoneticPr fontId="2"/>
  </si>
  <si>
    <t>総務大臣が価格等を決定し、配分したもの</t>
    <rPh sb="0" eb="2">
      <t>ソウム</t>
    </rPh>
    <rPh sb="2" eb="4">
      <t>ダイジン</t>
    </rPh>
    <rPh sb="5" eb="8">
      <t>カカクトウ</t>
    </rPh>
    <rPh sb="9" eb="11">
      <t>ケッテイ</t>
    </rPh>
    <rPh sb="13" eb="15">
      <t>ハイブン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</si>
  <si>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</si>
  <si>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左記以外
のもの</t>
    <rPh sb="0" eb="2">
      <t>サキ</t>
    </rPh>
    <rPh sb="2" eb="4">
      <t>イガイ</t>
    </rPh>
    <phoneticPr fontId="2"/>
  </si>
  <si>
    <t>種類</t>
    <rPh sb="0" eb="1">
      <t>タネ</t>
    </rPh>
    <rPh sb="1" eb="2">
      <t>タグイ</t>
    </rPh>
    <phoneticPr fontId="2"/>
  </si>
  <si>
    <t>法第389条
関係</t>
    <rPh sb="0" eb="1">
      <t>ホウ</t>
    </rPh>
    <rPh sb="1" eb="2">
      <t>ダイ</t>
    </rPh>
    <rPh sb="5" eb="6">
      <t>ジョウ</t>
    </rPh>
    <rPh sb="7" eb="9">
      <t>カンケイ</t>
    </rPh>
    <phoneticPr fontId="2"/>
  </si>
  <si>
    <t>課税標準額の内訳</t>
    <rPh sb="0" eb="2">
      <t>カゼイ</t>
    </rPh>
    <rPh sb="2" eb="4">
      <t>ヒョウジュン</t>
    </rPh>
    <rPh sb="4" eb="5">
      <t>ガク</t>
    </rPh>
    <rPh sb="6" eb="8">
      <t>ウチワケ</t>
    </rPh>
    <phoneticPr fontId="2"/>
  </si>
  <si>
    <t>知事が価格等を決定し、
配分したもの</t>
    <rPh sb="0" eb="2">
      <t>チジ</t>
    </rPh>
    <rPh sb="3" eb="6">
      <t>カカクトウ</t>
    </rPh>
    <rPh sb="7" eb="9">
      <t>ケッテイ</t>
    </rPh>
    <rPh sb="12" eb="14">
      <t>ハイブン</t>
    </rPh>
    <phoneticPr fontId="2"/>
  </si>
  <si>
    <t>イ　償却資産の決定価格・課税標準額</t>
    <rPh sb="2" eb="4">
      <t>ショウキャク</t>
    </rPh>
    <rPh sb="4" eb="6">
      <t>シサン</t>
    </rPh>
    <rPh sb="7" eb="9">
      <t>ケッテイ</t>
    </rPh>
    <rPh sb="9" eb="11">
      <t>カカク</t>
    </rPh>
    <rPh sb="12" eb="14">
      <t>カゼイ</t>
    </rPh>
    <rPh sb="14" eb="16">
      <t>ヒョウジュン</t>
    </rPh>
    <rPh sb="16" eb="17">
      <t>ガク</t>
    </rPh>
    <phoneticPr fontId="2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</si>
  <si>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2"/>
  </si>
  <si>
    <t>（各年１月１日現在、単位：千円）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5">
      <t>センエン</t>
    </rPh>
    <phoneticPr fontId="2"/>
  </si>
  <si>
    <t>資料：各年度固定資産の価格等の概要調書</t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</si>
  <si>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</si>
  <si>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</si>
  <si>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令和５年度</t>
    <rPh sb="0" eb="2">
      <t>レイワ</t>
    </rPh>
    <rPh sb="3" eb="5">
      <t>ネンド</t>
    </rPh>
    <phoneticPr fontId="2"/>
  </si>
  <si>
    <t>（６）固定資産税（償却資産）に関する概要</t>
    <rPh sb="3" eb="5">
      <t>コテイ</t>
    </rPh>
    <rPh sb="5" eb="8">
      <t>シサンゼイ</t>
    </rPh>
    <rPh sb="9" eb="11">
      <t>ショウキャク</t>
    </rPh>
    <rPh sb="11" eb="13">
      <t>シサン</t>
    </rPh>
    <rPh sb="15" eb="16">
      <t>カン</t>
    </rPh>
    <rPh sb="18" eb="20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</si>
</sst>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0" fontId="5" fillId="0" borderId="0" xfId="0" applyFont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38" fontId="1" fillId="0" borderId="1" xfId="1" applyBorder="1" applyAlignment="1">
      <alignment vertical="center"/>
    </xf>
    <xf numFmtId="38" fontId="1" fillId="0" borderId="3" xfId="1" applyBorder="1" applyAlignment="1">
      <alignment vertical="center"/>
    </xf>
    <xf numFmtId="38" fontId="1" fillId="0" borderId="4" xfId="1" applyBorder="1" applyAlignment="1">
      <alignment vertical="center"/>
    </xf>
    <xf numFmtId="38" fontId="1" fillId="0" borderId="11" xfId="1" applyBorder="1" applyAlignment="1">
      <alignment vertical="center"/>
    </xf>
    <xf numFmtId="38" fontId="1" fillId="0" borderId="10" xfId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1" fillId="0" borderId="7" xfId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3" xfId="0" applyBorder="1" applyAlignment="1">
      <alignment vertical="center"/>
    </xf>
    <xf numFmtId="38" fontId="1" fillId="0" borderId="5" xfId="1" applyBorder="1" applyAlignment="1">
      <alignment vertical="center"/>
    </xf>
    <xf numFmtId="38" fontId="1" fillId="0" borderId="36" xfId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176" fontId="9" fillId="0" borderId="8" xfId="0" applyNumberFormat="1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176" fontId="9" fillId="0" borderId="2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176" fontId="9" fillId="0" borderId="4" xfId="0" applyNumberFormat="1" applyFont="1" applyBorder="1" applyAlignment="1">
      <alignment vertical="center"/>
    </xf>
    <xf numFmtId="176" fontId="9" fillId="0" borderId="7" xfId="0" applyNumberFormat="1" applyFont="1" applyBorder="1" applyAlignment="1">
      <alignment vertical="center"/>
    </xf>
    <xf numFmtId="176" fontId="9" fillId="0" borderId="5" xfId="0" applyNumberFormat="1" applyFont="1" applyBorder="1" applyAlignment="1">
      <alignment vertical="center"/>
    </xf>
    <xf numFmtId="176" fontId="9" fillId="0" borderId="6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38" fontId="1" fillId="0" borderId="22" xfId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6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3" xfId="0" applyFont="1" applyBorder="1" applyAlignment="1">
      <alignment vertical="center" textRotation="255" wrapText="1"/>
    </xf>
    <xf numFmtId="0" fontId="6" fillId="0" borderId="34" xfId="0" applyFont="1" applyBorder="1" applyAlignment="1">
      <alignment vertical="center" textRotation="255" wrapText="1"/>
    </xf>
    <xf numFmtId="0" fontId="6" fillId="0" borderId="26" xfId="0" applyFont="1" applyBorder="1" applyAlignment="1">
      <alignment vertical="center" textRotation="255" wrapText="1"/>
    </xf>
    <xf numFmtId="0" fontId="6" fillId="0" borderId="35" xfId="0" applyFont="1" applyBorder="1" applyAlignment="1">
      <alignment vertical="center" textRotation="255" wrapText="1"/>
    </xf>
    <xf numFmtId="0" fontId="6" fillId="0" borderId="2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C7E2-72AF-4C90-A045-C2870D7381CD}">
  <dimension ref="A1:P26"/>
  <sheetViews>
    <sheetView tabSelected="1" view="pageBreakPreview" zoomScaleNormal="100" zoomScaleSheetLayoutView="100" workbookViewId="0"/>
  </sheetViews>
  <sheetFormatPr defaultRowHeight="13.5" x14ac:dyDescent="0.15"/>
  <cols>
    <col min="1" max="2" width="4" customWidth="1"/>
    <col min="3" max="3" width="9.125" customWidth="1"/>
    <col min="4" max="4" width="10.25" customWidth="1"/>
    <col min="5" max="5" width="10.25" bestFit="1" customWidth="1"/>
    <col min="6" max="6" width="10.75" customWidth="1"/>
    <col min="7" max="7" width="10.25" customWidth="1"/>
    <col min="8" max="8" width="10.25" bestFit="1" customWidth="1"/>
    <col min="9" max="9" width="10.75" customWidth="1"/>
    <col min="10" max="10" width="10.25" bestFit="1" customWidth="1"/>
    <col min="11" max="11" width="9.75" customWidth="1"/>
    <col min="12" max="14" width="10.25" bestFit="1" customWidth="1"/>
    <col min="15" max="15" width="9.75" customWidth="1"/>
    <col min="16" max="16" width="10.25" bestFit="1" customWidth="1"/>
  </cols>
  <sheetData>
    <row r="1" spans="1:16" ht="18" customHeight="1" x14ac:dyDescent="0.15">
      <c r="A1" s="45" t="s">
        <v>32</v>
      </c>
      <c r="B1" s="9"/>
      <c r="C1" s="9"/>
      <c r="D1" s="9"/>
      <c r="E1" s="9"/>
      <c r="F1" s="9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15">
      <c r="A2" s="9"/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" customHeight="1" thickBot="1" x14ac:dyDescent="0.2">
      <c r="A3" s="49" t="s">
        <v>7</v>
      </c>
      <c r="B3" s="1"/>
      <c r="C3" s="1"/>
      <c r="D3" s="1"/>
      <c r="E3" s="1"/>
      <c r="F3" s="1"/>
      <c r="G3" s="1"/>
      <c r="H3" s="1"/>
      <c r="I3" s="1"/>
      <c r="J3" s="1"/>
      <c r="K3" s="25" t="s">
        <v>26</v>
      </c>
      <c r="L3" s="1"/>
      <c r="M3" s="1"/>
      <c r="N3" s="1"/>
      <c r="O3" s="1"/>
      <c r="P3" s="1"/>
    </row>
    <row r="4" spans="1:16" ht="18.75" customHeight="1" x14ac:dyDescent="0.15">
      <c r="A4" s="96" t="s">
        <v>0</v>
      </c>
      <c r="B4" s="97"/>
      <c r="C4" s="82" t="s">
        <v>29</v>
      </c>
      <c r="D4" s="83"/>
      <c r="E4" s="84"/>
      <c r="F4" s="98" t="s">
        <v>30</v>
      </c>
      <c r="G4" s="99"/>
      <c r="H4" s="100"/>
      <c r="I4" s="98" t="s">
        <v>31</v>
      </c>
      <c r="J4" s="99"/>
      <c r="K4" s="100"/>
      <c r="L4" s="1"/>
      <c r="M4" s="1"/>
      <c r="N4" s="1"/>
      <c r="O4" s="1"/>
      <c r="P4" s="1"/>
    </row>
    <row r="5" spans="1:16" ht="26.25" customHeight="1" x14ac:dyDescent="0.15">
      <c r="A5" s="94"/>
      <c r="B5" s="95"/>
      <c r="C5" s="12" t="s">
        <v>1</v>
      </c>
      <c r="D5" s="13" t="s">
        <v>2</v>
      </c>
      <c r="E5" s="14" t="s">
        <v>3</v>
      </c>
      <c r="F5" s="12" t="s">
        <v>1</v>
      </c>
      <c r="G5" s="13" t="s">
        <v>2</v>
      </c>
      <c r="H5" s="14" t="s">
        <v>3</v>
      </c>
      <c r="I5" s="33" t="s">
        <v>1</v>
      </c>
      <c r="J5" s="34" t="s">
        <v>2</v>
      </c>
      <c r="K5" s="35" t="s">
        <v>3</v>
      </c>
      <c r="L5" s="1"/>
      <c r="M5" s="1"/>
      <c r="N5" s="1"/>
      <c r="O5" s="1"/>
      <c r="P5" s="1"/>
    </row>
    <row r="6" spans="1:16" ht="26.25" customHeight="1" x14ac:dyDescent="0.15">
      <c r="A6" s="93" t="s">
        <v>4</v>
      </c>
      <c r="B6" s="101"/>
      <c r="C6" s="10">
        <v>556</v>
      </c>
      <c r="D6" s="11">
        <v>342</v>
      </c>
      <c r="E6" s="3">
        <v>214</v>
      </c>
      <c r="F6" s="36">
        <v>570</v>
      </c>
      <c r="G6" s="37">
        <v>364</v>
      </c>
      <c r="H6" s="38">
        <v>206</v>
      </c>
      <c r="I6" s="36">
        <v>585</v>
      </c>
      <c r="J6" s="37">
        <v>390</v>
      </c>
      <c r="K6" s="38">
        <v>195</v>
      </c>
      <c r="L6" s="1"/>
      <c r="M6" s="1"/>
      <c r="N6" s="1"/>
      <c r="O6" s="1"/>
      <c r="P6" s="1"/>
    </row>
    <row r="7" spans="1:16" ht="26.25" customHeight="1" x14ac:dyDescent="0.15">
      <c r="A7" s="94" t="s">
        <v>5</v>
      </c>
      <c r="B7" s="95"/>
      <c r="C7" s="2">
        <v>1271</v>
      </c>
      <c r="D7" s="4">
        <v>593</v>
      </c>
      <c r="E7" s="5">
        <v>678</v>
      </c>
      <c r="F7" s="39">
        <v>1269</v>
      </c>
      <c r="G7" s="40">
        <v>595</v>
      </c>
      <c r="H7" s="41">
        <v>674</v>
      </c>
      <c r="I7" s="39">
        <v>1297</v>
      </c>
      <c r="J7" s="40">
        <v>638</v>
      </c>
      <c r="K7" s="41">
        <v>659</v>
      </c>
      <c r="L7" s="1"/>
      <c r="M7" s="1"/>
      <c r="N7" s="1"/>
      <c r="O7" s="1"/>
      <c r="P7" s="1"/>
    </row>
    <row r="8" spans="1:16" ht="26.25" customHeight="1" thickBot="1" x14ac:dyDescent="0.2">
      <c r="A8" s="50" t="s">
        <v>6</v>
      </c>
      <c r="B8" s="71"/>
      <c r="C8" s="8">
        <f>C6+C7</f>
        <v>1827</v>
      </c>
      <c r="D8" s="6">
        <f>D7+D6</f>
        <v>935</v>
      </c>
      <c r="E8" s="7">
        <f>E6+E7</f>
        <v>892</v>
      </c>
      <c r="F8" s="8">
        <f>F6+F7</f>
        <v>1839</v>
      </c>
      <c r="G8" s="6">
        <f>G7+G6</f>
        <v>959</v>
      </c>
      <c r="H8" s="7">
        <f>H6+H7</f>
        <v>880</v>
      </c>
      <c r="I8" s="42">
        <f>I6+I7</f>
        <v>1882</v>
      </c>
      <c r="J8" s="43">
        <f>J7+J6</f>
        <v>1028</v>
      </c>
      <c r="K8" s="44">
        <f>K6+K7</f>
        <v>854</v>
      </c>
      <c r="L8" s="1"/>
      <c r="M8" s="1"/>
      <c r="N8" s="1"/>
      <c r="O8" s="1"/>
      <c r="P8" s="1"/>
    </row>
    <row r="9" spans="1:16" ht="15" customHeight="1" x14ac:dyDescent="0.15">
      <c r="A9" s="22"/>
      <c r="B9" s="23"/>
      <c r="C9" s="24"/>
      <c r="D9" s="24"/>
      <c r="E9" s="24"/>
      <c r="F9" s="24"/>
      <c r="G9" s="24"/>
      <c r="H9" s="24"/>
      <c r="I9" s="24"/>
      <c r="J9" s="24"/>
      <c r="K9" s="25" t="s">
        <v>28</v>
      </c>
      <c r="L9" s="1"/>
      <c r="M9" s="1"/>
      <c r="N9" s="1"/>
      <c r="O9" s="1"/>
      <c r="P9" s="1"/>
    </row>
    <row r="10" spans="1:16" ht="9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4.25" thickBot="1" x14ac:dyDescent="0.2">
      <c r="A11" s="72" t="s">
        <v>25</v>
      </c>
      <c r="B11" s="72"/>
      <c r="C11" s="72"/>
      <c r="D11" s="72"/>
      <c r="E11" s="72"/>
      <c r="F11" s="49"/>
      <c r="G11" s="1"/>
      <c r="H11" s="1"/>
      <c r="I11" s="1"/>
      <c r="J11" s="1"/>
      <c r="K11" s="1"/>
      <c r="L11" s="1"/>
      <c r="M11" s="1"/>
      <c r="N11" s="1"/>
      <c r="O11" s="26"/>
      <c r="P11" s="25" t="s">
        <v>27</v>
      </c>
    </row>
    <row r="12" spans="1:16" ht="18.75" customHeight="1" x14ac:dyDescent="0.15">
      <c r="A12" s="73" t="s">
        <v>21</v>
      </c>
      <c r="B12" s="74"/>
      <c r="C12" s="74"/>
      <c r="D12" s="75"/>
      <c r="E12" s="82" t="s">
        <v>29</v>
      </c>
      <c r="F12" s="83"/>
      <c r="G12" s="83"/>
      <c r="H12" s="84"/>
      <c r="I12" s="85" t="s">
        <v>30</v>
      </c>
      <c r="J12" s="85"/>
      <c r="K12" s="86"/>
      <c r="L12" s="87"/>
      <c r="M12" s="85" t="s">
        <v>31</v>
      </c>
      <c r="N12" s="85"/>
      <c r="O12" s="86"/>
      <c r="P12" s="87"/>
    </row>
    <row r="13" spans="1:16" ht="18.75" customHeight="1" x14ac:dyDescent="0.15">
      <c r="A13" s="76"/>
      <c r="B13" s="77"/>
      <c r="C13" s="77"/>
      <c r="D13" s="78"/>
      <c r="E13" s="92" t="s">
        <v>16</v>
      </c>
      <c r="F13" s="88" t="s">
        <v>19</v>
      </c>
      <c r="G13" s="90" t="s">
        <v>23</v>
      </c>
      <c r="H13" s="91"/>
      <c r="I13" s="92" t="s">
        <v>16</v>
      </c>
      <c r="J13" s="88" t="s">
        <v>19</v>
      </c>
      <c r="K13" s="90" t="s">
        <v>23</v>
      </c>
      <c r="L13" s="91"/>
      <c r="M13" s="92" t="s">
        <v>16</v>
      </c>
      <c r="N13" s="88" t="s">
        <v>19</v>
      </c>
      <c r="O13" s="90" t="s">
        <v>23</v>
      </c>
      <c r="P13" s="91"/>
    </row>
    <row r="14" spans="1:16" ht="33.75" x14ac:dyDescent="0.15">
      <c r="A14" s="79"/>
      <c r="B14" s="80"/>
      <c r="C14" s="80"/>
      <c r="D14" s="81"/>
      <c r="E14" s="93"/>
      <c r="F14" s="89"/>
      <c r="G14" s="47" t="s">
        <v>17</v>
      </c>
      <c r="H14" s="48" t="s">
        <v>20</v>
      </c>
      <c r="I14" s="93"/>
      <c r="J14" s="89"/>
      <c r="K14" s="47" t="s">
        <v>17</v>
      </c>
      <c r="L14" s="48" t="s">
        <v>20</v>
      </c>
      <c r="M14" s="93"/>
      <c r="N14" s="89"/>
      <c r="O14" s="47" t="s">
        <v>17</v>
      </c>
      <c r="P14" s="48" t="s">
        <v>20</v>
      </c>
    </row>
    <row r="15" spans="1:16" ht="26.25" customHeight="1" x14ac:dyDescent="0.15">
      <c r="A15" s="65" t="s">
        <v>11</v>
      </c>
      <c r="B15" s="66"/>
      <c r="C15" s="53" t="s">
        <v>12</v>
      </c>
      <c r="D15" s="54"/>
      <c r="E15" s="15">
        <v>7050222</v>
      </c>
      <c r="F15" s="19">
        <v>6947608</v>
      </c>
      <c r="G15" s="16">
        <v>73554</v>
      </c>
      <c r="H15" s="17">
        <v>6874054</v>
      </c>
      <c r="I15" s="15">
        <v>6949848</v>
      </c>
      <c r="J15" s="19">
        <v>6887707</v>
      </c>
      <c r="K15" s="16">
        <v>59520</v>
      </c>
      <c r="L15" s="17">
        <v>6828187</v>
      </c>
      <c r="M15" s="15">
        <v>7147324</v>
      </c>
      <c r="N15" s="19">
        <v>7094961</v>
      </c>
      <c r="O15" s="16">
        <v>50051</v>
      </c>
      <c r="P15" s="17">
        <v>7044910</v>
      </c>
    </row>
    <row r="16" spans="1:16" ht="26.25" customHeight="1" x14ac:dyDescent="0.15">
      <c r="A16" s="67"/>
      <c r="B16" s="68"/>
      <c r="C16" s="53" t="s">
        <v>13</v>
      </c>
      <c r="D16" s="54"/>
      <c r="E16" s="15">
        <v>5677134</v>
      </c>
      <c r="F16" s="19">
        <v>5422011</v>
      </c>
      <c r="G16" s="16">
        <v>111431</v>
      </c>
      <c r="H16" s="17">
        <v>5310580</v>
      </c>
      <c r="I16" s="15">
        <v>5440266</v>
      </c>
      <c r="J16" s="19">
        <v>5265928</v>
      </c>
      <c r="K16" s="16">
        <v>68947</v>
      </c>
      <c r="L16" s="17">
        <v>5196981</v>
      </c>
      <c r="M16" s="15">
        <v>5722464</v>
      </c>
      <c r="N16" s="19">
        <v>5585093</v>
      </c>
      <c r="O16" s="16">
        <v>45546</v>
      </c>
      <c r="P16" s="17">
        <v>5539547</v>
      </c>
    </row>
    <row r="17" spans="1:16" ht="26.25" customHeight="1" x14ac:dyDescent="0.15">
      <c r="A17" s="67"/>
      <c r="B17" s="68"/>
      <c r="C17" s="53" t="s">
        <v>8</v>
      </c>
      <c r="D17" s="54"/>
      <c r="E17" s="15">
        <v>24249</v>
      </c>
      <c r="F17" s="19">
        <v>24249</v>
      </c>
      <c r="G17" s="16">
        <v>0</v>
      </c>
      <c r="H17" s="17">
        <v>24249</v>
      </c>
      <c r="I17" s="15">
        <v>15432</v>
      </c>
      <c r="J17" s="19">
        <v>15432</v>
      </c>
      <c r="K17" s="16">
        <v>0</v>
      </c>
      <c r="L17" s="17">
        <v>15432</v>
      </c>
      <c r="M17" s="15">
        <v>13033</v>
      </c>
      <c r="N17" s="19">
        <v>13033</v>
      </c>
      <c r="O17" s="16">
        <v>0</v>
      </c>
      <c r="P17" s="17">
        <v>13033</v>
      </c>
    </row>
    <row r="18" spans="1:16" ht="26.25" customHeight="1" x14ac:dyDescent="0.15">
      <c r="A18" s="67"/>
      <c r="B18" s="68"/>
      <c r="C18" s="53" t="s">
        <v>15</v>
      </c>
      <c r="D18" s="54"/>
      <c r="E18" s="15">
        <v>0</v>
      </c>
      <c r="F18" s="19">
        <v>0</v>
      </c>
      <c r="G18" s="16">
        <v>0</v>
      </c>
      <c r="H18" s="17">
        <v>0</v>
      </c>
      <c r="I18" s="15">
        <v>0</v>
      </c>
      <c r="J18" s="19">
        <v>0</v>
      </c>
      <c r="K18" s="16">
        <v>0</v>
      </c>
      <c r="L18" s="17">
        <v>0</v>
      </c>
      <c r="M18" s="15">
        <v>0</v>
      </c>
      <c r="N18" s="19">
        <v>0</v>
      </c>
      <c r="O18" s="16">
        <v>0</v>
      </c>
      <c r="P18" s="17">
        <v>0</v>
      </c>
    </row>
    <row r="19" spans="1:16" ht="26.25" customHeight="1" x14ac:dyDescent="0.15">
      <c r="A19" s="67"/>
      <c r="B19" s="68"/>
      <c r="C19" s="53" t="s">
        <v>9</v>
      </c>
      <c r="D19" s="54"/>
      <c r="E19" s="15">
        <v>45335</v>
      </c>
      <c r="F19" s="19">
        <v>45335</v>
      </c>
      <c r="G19" s="16">
        <v>0</v>
      </c>
      <c r="H19" s="17">
        <v>45335</v>
      </c>
      <c r="I19" s="15">
        <v>38538</v>
      </c>
      <c r="J19" s="19">
        <v>38538</v>
      </c>
      <c r="K19" s="16">
        <v>0</v>
      </c>
      <c r="L19" s="17">
        <v>38538</v>
      </c>
      <c r="M19" s="15">
        <v>42454</v>
      </c>
      <c r="N19" s="19">
        <v>42454</v>
      </c>
      <c r="O19" s="16">
        <v>0</v>
      </c>
      <c r="P19" s="17">
        <v>42454</v>
      </c>
    </row>
    <row r="20" spans="1:16" ht="26.25" customHeight="1" x14ac:dyDescent="0.15">
      <c r="A20" s="67"/>
      <c r="B20" s="68"/>
      <c r="C20" s="53" t="s">
        <v>14</v>
      </c>
      <c r="D20" s="54"/>
      <c r="E20" s="15">
        <v>4939536</v>
      </c>
      <c r="F20" s="19">
        <v>4931012</v>
      </c>
      <c r="G20" s="16">
        <v>7830</v>
      </c>
      <c r="H20" s="17">
        <v>4923182</v>
      </c>
      <c r="I20" s="15">
        <v>5302516</v>
      </c>
      <c r="J20" s="19">
        <v>5301083</v>
      </c>
      <c r="K20" s="16">
        <v>739</v>
      </c>
      <c r="L20" s="17">
        <v>5300344</v>
      </c>
      <c r="M20" s="15">
        <v>5202922</v>
      </c>
      <c r="N20" s="19">
        <v>5201489</v>
      </c>
      <c r="O20" s="16">
        <v>739</v>
      </c>
      <c r="P20" s="17">
        <v>5200750</v>
      </c>
    </row>
    <row r="21" spans="1:16" ht="26.25" customHeight="1" x14ac:dyDescent="0.15">
      <c r="A21" s="69"/>
      <c r="B21" s="70"/>
      <c r="C21" s="53" t="s">
        <v>10</v>
      </c>
      <c r="D21" s="54"/>
      <c r="E21" s="15">
        <v>17649336</v>
      </c>
      <c r="F21" s="19">
        <v>17196781</v>
      </c>
      <c r="G21" s="16">
        <v>281873</v>
      </c>
      <c r="H21" s="17">
        <v>16914908</v>
      </c>
      <c r="I21" s="28">
        <f>SUM(I15:I20)</f>
        <v>17746600</v>
      </c>
      <c r="J21" s="16">
        <f t="shared" ref="J21:L21" si="0">SUM(J15:J20)</f>
        <v>17508688</v>
      </c>
      <c r="K21" s="16">
        <f t="shared" si="0"/>
        <v>129206</v>
      </c>
      <c r="L21" s="19">
        <f t="shared" si="0"/>
        <v>17379482</v>
      </c>
      <c r="M21" s="28">
        <f>SUM(M15:M20)</f>
        <v>18128197</v>
      </c>
      <c r="N21" s="16">
        <f t="shared" ref="N21:P21" si="1">SUM(N15:N20)</f>
        <v>17937030</v>
      </c>
      <c r="O21" s="16">
        <f t="shared" si="1"/>
        <v>96336</v>
      </c>
      <c r="P21" s="46">
        <f t="shared" si="1"/>
        <v>17840694</v>
      </c>
    </row>
    <row r="22" spans="1:16" ht="27" customHeight="1" x14ac:dyDescent="0.15">
      <c r="A22" s="55" t="s">
        <v>22</v>
      </c>
      <c r="B22" s="56"/>
      <c r="C22" s="61" t="s">
        <v>18</v>
      </c>
      <c r="D22" s="62"/>
      <c r="E22" s="28">
        <v>8064711</v>
      </c>
      <c r="F22" s="16">
        <v>5861764</v>
      </c>
      <c r="G22" s="29"/>
      <c r="H22" s="30"/>
      <c r="I22" s="28">
        <v>7696737</v>
      </c>
      <c r="J22" s="16">
        <v>5622201</v>
      </c>
      <c r="K22" s="29"/>
      <c r="L22" s="30"/>
      <c r="M22" s="28">
        <v>7536759</v>
      </c>
      <c r="N22" s="16">
        <v>5582389</v>
      </c>
      <c r="O22" s="29"/>
      <c r="P22" s="30"/>
    </row>
    <row r="23" spans="1:16" ht="27" customHeight="1" x14ac:dyDescent="0.15">
      <c r="A23" s="57"/>
      <c r="B23" s="58"/>
      <c r="C23" s="63" t="s">
        <v>24</v>
      </c>
      <c r="D23" s="64"/>
      <c r="E23" s="15">
        <v>279524</v>
      </c>
      <c r="F23" s="19">
        <v>241169</v>
      </c>
      <c r="G23" s="29"/>
      <c r="H23" s="30"/>
      <c r="I23" s="15">
        <v>316114</v>
      </c>
      <c r="J23" s="19">
        <v>285134</v>
      </c>
      <c r="K23" s="29"/>
      <c r="L23" s="30"/>
      <c r="M23" s="15">
        <v>346662</v>
      </c>
      <c r="N23" s="19">
        <v>316605</v>
      </c>
      <c r="O23" s="29"/>
      <c r="P23" s="30"/>
    </row>
    <row r="24" spans="1:16" ht="26.25" customHeight="1" x14ac:dyDescent="0.15">
      <c r="A24" s="59"/>
      <c r="B24" s="60"/>
      <c r="C24" s="53" t="s">
        <v>10</v>
      </c>
      <c r="D24" s="54"/>
      <c r="E24" s="15">
        <v>7981078</v>
      </c>
      <c r="F24" s="20">
        <v>5066549</v>
      </c>
      <c r="G24" s="29"/>
      <c r="H24" s="30"/>
      <c r="I24" s="15">
        <f>SUM(I22:I23)</f>
        <v>8012851</v>
      </c>
      <c r="J24" s="16">
        <f>SUM(J22:J23)</f>
        <v>5907335</v>
      </c>
      <c r="K24" s="29"/>
      <c r="L24" s="30"/>
      <c r="M24" s="15">
        <f>SUM(M22:M23)</f>
        <v>7883421</v>
      </c>
      <c r="N24" s="16">
        <f>SUM(N22:N23)</f>
        <v>5898994</v>
      </c>
      <c r="O24" s="29"/>
      <c r="P24" s="30"/>
    </row>
    <row r="25" spans="1:16" ht="26.25" customHeight="1" thickBot="1" x14ac:dyDescent="0.2">
      <c r="A25" s="50" t="s">
        <v>6</v>
      </c>
      <c r="B25" s="51"/>
      <c r="C25" s="51"/>
      <c r="D25" s="52"/>
      <c r="E25" s="18">
        <f>E21+E24</f>
        <v>25630414</v>
      </c>
      <c r="F25" s="21">
        <v>22263330</v>
      </c>
      <c r="G25" s="31"/>
      <c r="H25" s="32"/>
      <c r="I25" s="18">
        <f>I21+I24</f>
        <v>25759451</v>
      </c>
      <c r="J25" s="27">
        <f>J21+J24</f>
        <v>23416023</v>
      </c>
      <c r="K25" s="31"/>
      <c r="L25" s="32"/>
      <c r="M25" s="18">
        <f>M21+M24</f>
        <v>26011618</v>
      </c>
      <c r="N25" s="27">
        <f>N21+N24</f>
        <v>23836024</v>
      </c>
      <c r="O25" s="31"/>
      <c r="P25" s="32"/>
    </row>
    <row r="26" spans="1:16" x14ac:dyDescent="0.15">
      <c r="P26" s="25" t="s">
        <v>28</v>
      </c>
    </row>
  </sheetData>
  <mergeCells count="34">
    <mergeCell ref="A7:B7"/>
    <mergeCell ref="A4:B5"/>
    <mergeCell ref="C4:E4"/>
    <mergeCell ref="F4:H4"/>
    <mergeCell ref="I4:K4"/>
    <mergeCell ref="A6:B6"/>
    <mergeCell ref="M12:P12"/>
    <mergeCell ref="E13:E14"/>
    <mergeCell ref="F13:F14"/>
    <mergeCell ref="G13:H13"/>
    <mergeCell ref="I13:I14"/>
    <mergeCell ref="M13:M14"/>
    <mergeCell ref="N13:N14"/>
    <mergeCell ref="O13:P13"/>
    <mergeCell ref="A8:B8"/>
    <mergeCell ref="A11:E11"/>
    <mergeCell ref="A12:D14"/>
    <mergeCell ref="E12:H12"/>
    <mergeCell ref="I12:L12"/>
    <mergeCell ref="J13:J14"/>
    <mergeCell ref="K13:L13"/>
    <mergeCell ref="A25:D25"/>
    <mergeCell ref="C19:D19"/>
    <mergeCell ref="C20:D20"/>
    <mergeCell ref="C21:D21"/>
    <mergeCell ref="A22:B24"/>
    <mergeCell ref="C22:D22"/>
    <mergeCell ref="C23:D23"/>
    <mergeCell ref="C24:D24"/>
    <mergeCell ref="A15:B21"/>
    <mergeCell ref="C15:D15"/>
    <mergeCell ref="C16:D16"/>
    <mergeCell ref="C17:D17"/>
    <mergeCell ref="C18:D18"/>
  </mergeCells>
  <phoneticPr fontId="2"/>
  <printOptions horizontalCentered="1"/>
  <pageMargins left="0.70866141732283472" right="0.70866141732283472" top="0.78740157480314965" bottom="0.78740157480314965" header="0.51181102362204722" footer="0.51181102362204722"/>
  <pageSetup paperSize="9" scale="89" orientation="landscape" horizontalDpi="0" verticalDpi="0" r:id="rId1"/>
  <headerFooter>
    <oddFooter>&amp;C－　12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税務課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</dc:creator>
  <cp:lastModifiedBy>北出律子</cp:lastModifiedBy>
  <cp:lastPrinted>2023-09-01T02:24:01Z</cp:lastPrinted>
  <dcterms:created xsi:type="dcterms:W3CDTF">2003-07-02T02:49:17Z</dcterms:created>
  <dcterms:modified xsi:type="dcterms:W3CDTF">2023-09-01T02:24:04Z</dcterms:modified>
</cp:coreProperties>
</file>