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798059A2-D460-4D9E-BA1E-968CAA2095DB}" xr6:coauthVersionLast="43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21" sheetId="14" r:id="rId1"/>
  </sheets>
  <definedNames>
    <definedName name="_xlnm.Print_Area" localSheetId="0">'21'!$A$1:$Q$20</definedName>
  </definedNames>
  <calcPr calcId="181029"/>
</workbook>
</file>

<file path=xl/calcChain.xml><?xml version="1.0" encoding="utf-8"?>
<calcChain xmlns="http://schemas.openxmlformats.org/spreadsheetml/2006/main">
  <c r="Q16" i="14" l="1"/>
  <c r="Q15" i="14" l="1"/>
  <c r="Q14" i="14"/>
  <c r="Q13" i="14"/>
  <c r="Q12" i="14"/>
  <c r="Q11" i="14"/>
  <c r="Q10" i="14"/>
  <c r="Q9" i="14"/>
  <c r="Q8" i="14"/>
  <c r="Q7" i="14"/>
</calcChain>
</file>

<file path=xl/sharedStrings.xml><?xml version="1.0" encoding="utf-8"?>
<sst xmlns="http://schemas.openxmlformats.org/spreadsheetml/2006/main" count="35" uniqueCount="33">
  <si>
    <t>（単位：件）</t>
  </si>
  <si>
    <t>資産評価</t>
    <rPh sb="0" eb="2">
      <t>シサン</t>
    </rPh>
    <rPh sb="2" eb="4">
      <t>ヒョウカ</t>
    </rPh>
    <phoneticPr fontId="1"/>
  </si>
  <si>
    <t>価格通知</t>
    <rPh sb="0" eb="2">
      <t>カカク</t>
    </rPh>
    <rPh sb="2" eb="4">
      <t>ツウチ</t>
    </rPh>
    <phoneticPr fontId="1"/>
  </si>
  <si>
    <t>固定資産税</t>
    <phoneticPr fontId="1"/>
  </si>
  <si>
    <t>市県民税</t>
    <rPh sb="0" eb="1">
      <t>シ</t>
    </rPh>
    <phoneticPr fontId="1"/>
  </si>
  <si>
    <t>法人市民税</t>
    <rPh sb="2" eb="3">
      <t>シ</t>
    </rPh>
    <phoneticPr fontId="1"/>
  </si>
  <si>
    <t>平成27年度</t>
  </si>
  <si>
    <t>税務諸証明の発行状況</t>
    <phoneticPr fontId="1"/>
  </si>
  <si>
    <t>平成25年度</t>
  </si>
  <si>
    <t>平成26年度</t>
  </si>
  <si>
    <t>営業</t>
    <rPh sb="0" eb="1">
      <t>エイ</t>
    </rPh>
    <rPh sb="1" eb="2">
      <t>ギョウ</t>
    </rPh>
    <phoneticPr fontId="1"/>
  </si>
  <si>
    <t>納税</t>
    <phoneticPr fontId="1"/>
  </si>
  <si>
    <t>その他</t>
    <rPh sb="2" eb="3">
      <t>タ</t>
    </rPh>
    <phoneticPr fontId="1"/>
  </si>
  <si>
    <t>閲覧</t>
    <rPh sb="0" eb="1">
      <t>エツ</t>
    </rPh>
    <rPh sb="1" eb="2">
      <t>ラン</t>
    </rPh>
    <phoneticPr fontId="1"/>
  </si>
  <si>
    <t>公図</t>
    <phoneticPr fontId="1"/>
  </si>
  <si>
    <t>合計</t>
    <phoneticPr fontId="1"/>
  </si>
  <si>
    <t xml:space="preserve">  区分　</t>
    <rPh sb="2" eb="3">
      <t>ク</t>
    </rPh>
    <rPh sb="3" eb="4">
      <t>ブン</t>
    </rPh>
    <phoneticPr fontId="1"/>
  </si>
  <si>
    <t>所得</t>
    <rPh sb="0" eb="1">
      <t>トコロ</t>
    </rPh>
    <rPh sb="1" eb="2">
      <t>エ</t>
    </rPh>
    <phoneticPr fontId="1"/>
  </si>
  <si>
    <t>課税（非課税）</t>
    <phoneticPr fontId="1"/>
  </si>
  <si>
    <t>家屋証明</t>
    <rPh sb="0" eb="2">
      <t>カオク</t>
    </rPh>
    <rPh sb="2" eb="4">
      <t>ショウメイ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</si>
  <si>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</si>
  <si>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</si>
  <si>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軽自動車税
（種別割）</t>
    <rPh sb="7" eb="9">
      <t>シュベツ</t>
    </rPh>
    <rPh sb="9" eb="10">
      <t>ワリ</t>
    </rPh>
    <phoneticPr fontId="1"/>
  </si>
  <si>
    <t>　　　平成29年度より「所得」には市県民税の課税（非課税）証明を含む。</t>
    <rPh sb="3" eb="5">
      <t>ヘイセイ</t>
    </rPh>
    <rPh sb="7" eb="9">
      <t>ネンド</t>
    </rPh>
    <rPh sb="12" eb="14">
      <t>ショトク</t>
    </rPh>
    <rPh sb="17" eb="21">
      <t>シケンミンゼイ</t>
    </rPh>
    <rPh sb="22" eb="24">
      <t>カゼイ</t>
    </rPh>
    <rPh sb="25" eb="28">
      <t>ヒカゼイ</t>
    </rPh>
    <rPh sb="29" eb="31">
      <t>ショウメイ</t>
    </rPh>
    <rPh sb="32" eb="33">
      <t>フク</t>
    </rPh>
    <phoneticPr fontId="1"/>
  </si>
  <si>
    <t>　　　「家屋証明」は、平成30年度から税務課で発行業務を開始した。</t>
    <rPh sb="4" eb="6">
      <t>カオク</t>
    </rPh>
    <rPh sb="6" eb="8">
      <t>ショウメイ</t>
    </rPh>
    <rPh sb="11" eb="13">
      <t>ヘイセイ</t>
    </rPh>
    <rPh sb="15" eb="17">
      <t>ネンド</t>
    </rPh>
    <rPh sb="19" eb="21">
      <t>ゼイム</t>
    </rPh>
    <rPh sb="21" eb="22">
      <t>カ</t>
    </rPh>
    <rPh sb="23" eb="25">
      <t>ハッコウ</t>
    </rPh>
    <rPh sb="25" eb="27">
      <t>ギョウム</t>
    </rPh>
    <rPh sb="28" eb="30">
      <t>カイシ</t>
    </rPh>
    <phoneticPr fontId="1"/>
  </si>
  <si>
    <t>　　　「閲覧」については、固定資産課税台帳の縦覧を含む。</t>
    <phoneticPr fontId="1"/>
  </si>
  <si>
    <t>平成28年度</t>
  </si>
  <si>
    <t>平成29年度</t>
  </si>
  <si>
    <t>平成30年度</t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</si>
  <si>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</si>
  <si>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</si>
  <si>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３　その他</t>
    <rPh sb="4" eb="5">
      <t>タ</t>
    </rPh>
    <phoneticPr fontId="1"/>
  </si>
  <si>
    <t>　注）税務課及び市民生活課での発行件数を合算している。</t>
    <rPh sb="1" eb="2">
      <t>チュウ</t>
    </rPh>
    <rPh sb="3" eb="6">
      <t>ゼイムカ</t>
    </rPh>
    <rPh sb="6" eb="7">
      <t>オヨ</t>
    </rPh>
    <rPh sb="8" eb="10">
      <t>シミン</t>
    </rPh>
    <rPh sb="10" eb="12">
      <t>セイカツ</t>
    </rPh>
    <rPh sb="12" eb="13">
      <t>カ</t>
    </rPh>
    <rPh sb="15" eb="17">
      <t>ハッコウ</t>
    </rPh>
    <rPh sb="17" eb="19">
      <t>ケンスウ</t>
    </rPh>
    <rPh sb="20" eb="22">
      <t>ガッサン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</si>
</sst>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 "/>
    <numFmt numFmtId="178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E98A-1261-4594-955F-D4BF1E0A0F1F}">
  <sheetPr>
    <pageSetUpPr fitToPage="1"/>
  </sheetPr>
  <dimension ref="A1:Q22"/>
  <sheetViews>
    <sheetView tabSelected="1" zoomScaleNormal="100" zoomScaleSheetLayoutView="90" workbookViewId="0"/>
  </sheetViews>
  <sheetFormatPr defaultRowHeight="13.5" x14ac:dyDescent="0.15"/>
  <cols>
    <col min="1" max="1" width="3.625" customWidth="1"/>
    <col min="2" max="2" width="11.5" customWidth="1"/>
    <col min="3" max="9" width="10" customWidth="1"/>
    <col min="10" max="13" width="10.5" customWidth="1"/>
    <col min="14" max="17" width="10" customWidth="1"/>
  </cols>
  <sheetData>
    <row r="1" spans="1:17" ht="33" customHeight="1" x14ac:dyDescent="0.15">
      <c r="A1" s="1"/>
      <c r="B1" s="19" t="s">
        <v>31</v>
      </c>
      <c r="C1" s="19"/>
      <c r="D1" s="1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3" customHeight="1" x14ac:dyDescent="0.15">
      <c r="A3" s="1"/>
      <c r="B3" s="4" t="s">
        <v>7</v>
      </c>
      <c r="C3" s="4"/>
      <c r="D3" s="4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</row>
    <row r="4" spans="1:17" ht="33" customHeight="1" thickBot="1" x14ac:dyDescent="0.2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2"/>
      <c r="O4" s="2"/>
      <c r="P4" s="20" t="s">
        <v>0</v>
      </c>
      <c r="Q4" s="20"/>
    </row>
    <row r="5" spans="1:17" ht="33" customHeight="1" thickBot="1" x14ac:dyDescent="0.2">
      <c r="A5" s="1"/>
      <c r="B5" s="21" t="s">
        <v>16</v>
      </c>
      <c r="C5" s="21" t="s">
        <v>17</v>
      </c>
      <c r="D5" s="21" t="s">
        <v>1</v>
      </c>
      <c r="E5" s="21" t="s">
        <v>2</v>
      </c>
      <c r="F5" s="22" t="s">
        <v>19</v>
      </c>
      <c r="G5" s="21" t="s">
        <v>10</v>
      </c>
      <c r="H5" s="21" t="s">
        <v>18</v>
      </c>
      <c r="I5" s="21"/>
      <c r="J5" s="21" t="s">
        <v>11</v>
      </c>
      <c r="K5" s="21"/>
      <c r="L5" s="21"/>
      <c r="M5" s="21"/>
      <c r="N5" s="21" t="s">
        <v>12</v>
      </c>
      <c r="O5" s="21" t="s">
        <v>13</v>
      </c>
      <c r="P5" s="21" t="s">
        <v>14</v>
      </c>
      <c r="Q5" s="21" t="s">
        <v>15</v>
      </c>
    </row>
    <row r="6" spans="1:17" ht="33" customHeight="1" thickBot="1" x14ac:dyDescent="0.2">
      <c r="A6" s="1"/>
      <c r="B6" s="21"/>
      <c r="C6" s="21"/>
      <c r="D6" s="21"/>
      <c r="E6" s="21"/>
      <c r="F6" s="23"/>
      <c r="G6" s="21"/>
      <c r="H6" s="17" t="s">
        <v>4</v>
      </c>
      <c r="I6" s="6" t="s">
        <v>3</v>
      </c>
      <c r="J6" s="6" t="s">
        <v>4</v>
      </c>
      <c r="K6" s="6" t="s">
        <v>5</v>
      </c>
      <c r="L6" s="6" t="s">
        <v>3</v>
      </c>
      <c r="M6" s="7" t="s">
        <v>22</v>
      </c>
      <c r="N6" s="21"/>
      <c r="O6" s="21"/>
      <c r="P6" s="21"/>
      <c r="Q6" s="21"/>
    </row>
    <row r="7" spans="1:17" ht="33" customHeight="1" thickBot="1" x14ac:dyDescent="0.2">
      <c r="A7" s="1"/>
      <c r="B7" s="17" t="s">
        <v>8</v>
      </c>
      <c r="C7" s="8">
        <v>7344</v>
      </c>
      <c r="D7" s="8">
        <v>640</v>
      </c>
      <c r="E7" s="8">
        <v>812</v>
      </c>
      <c r="F7" s="24"/>
      <c r="G7" s="8">
        <v>0</v>
      </c>
      <c r="H7" s="8">
        <v>1823</v>
      </c>
      <c r="I7" s="8">
        <v>61</v>
      </c>
      <c r="J7" s="8">
        <v>534</v>
      </c>
      <c r="K7" s="8">
        <v>168</v>
      </c>
      <c r="L7" s="8">
        <v>361</v>
      </c>
      <c r="M7" s="8">
        <v>1627</v>
      </c>
      <c r="N7" s="8">
        <v>1893</v>
      </c>
      <c r="O7" s="8">
        <v>281</v>
      </c>
      <c r="P7" s="8">
        <v>49</v>
      </c>
      <c r="Q7" s="9">
        <f>SUM(G7:P7,C7:E7)</f>
        <v>15593</v>
      </c>
    </row>
    <row r="8" spans="1:17" ht="33" customHeight="1" thickBot="1" x14ac:dyDescent="0.2">
      <c r="A8" s="1"/>
      <c r="B8" s="17" t="s">
        <v>9</v>
      </c>
      <c r="C8" s="8">
        <v>6769</v>
      </c>
      <c r="D8" s="8">
        <v>555</v>
      </c>
      <c r="E8" s="8">
        <v>733</v>
      </c>
      <c r="F8" s="24"/>
      <c r="G8" s="8">
        <v>2</v>
      </c>
      <c r="H8" s="8">
        <v>3163</v>
      </c>
      <c r="I8" s="8">
        <v>39</v>
      </c>
      <c r="J8" s="8">
        <v>535</v>
      </c>
      <c r="K8" s="8">
        <v>210</v>
      </c>
      <c r="L8" s="8">
        <v>361</v>
      </c>
      <c r="M8" s="8">
        <v>1505</v>
      </c>
      <c r="N8" s="8">
        <v>3206</v>
      </c>
      <c r="O8" s="8">
        <v>410</v>
      </c>
      <c r="P8" s="8">
        <v>7</v>
      </c>
      <c r="Q8" s="9">
        <f t="shared" ref="Q8:Q16" si="0">SUM(C8:P8)</f>
        <v>17495</v>
      </c>
    </row>
    <row r="9" spans="1:17" ht="33" customHeight="1" thickBot="1" x14ac:dyDescent="0.2">
      <c r="A9" s="1"/>
      <c r="B9" s="17" t="s">
        <v>6</v>
      </c>
      <c r="C9" s="8">
        <v>5558</v>
      </c>
      <c r="D9" s="8">
        <v>536</v>
      </c>
      <c r="E9" s="8">
        <v>763</v>
      </c>
      <c r="F9" s="24"/>
      <c r="G9" s="8">
        <v>5</v>
      </c>
      <c r="H9" s="8">
        <v>1962</v>
      </c>
      <c r="I9" s="8">
        <v>51</v>
      </c>
      <c r="J9" s="8">
        <v>518</v>
      </c>
      <c r="K9" s="8">
        <v>138</v>
      </c>
      <c r="L9" s="8">
        <v>234</v>
      </c>
      <c r="M9" s="8">
        <v>1214</v>
      </c>
      <c r="N9" s="8">
        <v>2141</v>
      </c>
      <c r="O9" s="8">
        <v>388</v>
      </c>
      <c r="P9" s="8">
        <v>20</v>
      </c>
      <c r="Q9" s="9">
        <f t="shared" si="0"/>
        <v>13528</v>
      </c>
    </row>
    <row r="10" spans="1:17" ht="33" customHeight="1" thickBot="1" x14ac:dyDescent="0.2">
      <c r="A10" s="1"/>
      <c r="B10" s="17" t="s">
        <v>26</v>
      </c>
      <c r="C10" s="8">
        <v>5686</v>
      </c>
      <c r="D10" s="8">
        <v>541</v>
      </c>
      <c r="E10" s="8">
        <v>690</v>
      </c>
      <c r="F10" s="24"/>
      <c r="G10" s="8">
        <v>8</v>
      </c>
      <c r="H10" s="8">
        <v>2114</v>
      </c>
      <c r="I10" s="8">
        <v>49</v>
      </c>
      <c r="J10" s="8">
        <v>495</v>
      </c>
      <c r="K10" s="8">
        <v>163</v>
      </c>
      <c r="L10" s="8">
        <v>254</v>
      </c>
      <c r="M10" s="8">
        <v>1227</v>
      </c>
      <c r="N10" s="8">
        <v>2271</v>
      </c>
      <c r="O10" s="8">
        <v>375</v>
      </c>
      <c r="P10" s="8">
        <v>25</v>
      </c>
      <c r="Q10" s="9">
        <f t="shared" si="0"/>
        <v>13898</v>
      </c>
    </row>
    <row r="11" spans="1:17" ht="33" customHeight="1" thickBot="1" x14ac:dyDescent="0.2">
      <c r="A11" s="1"/>
      <c r="B11" s="17" t="s">
        <v>27</v>
      </c>
      <c r="C11" s="8">
        <v>9804</v>
      </c>
      <c r="D11" s="8">
        <v>663</v>
      </c>
      <c r="E11" s="8">
        <v>886</v>
      </c>
      <c r="F11" s="24"/>
      <c r="G11" s="8">
        <v>9</v>
      </c>
      <c r="H11" s="8">
        <v>0</v>
      </c>
      <c r="I11" s="8">
        <v>48</v>
      </c>
      <c r="J11" s="8">
        <v>529</v>
      </c>
      <c r="K11" s="8">
        <v>156</v>
      </c>
      <c r="L11" s="8">
        <v>230</v>
      </c>
      <c r="M11" s="8">
        <v>1552</v>
      </c>
      <c r="N11" s="8">
        <v>2218</v>
      </c>
      <c r="O11" s="8">
        <v>286</v>
      </c>
      <c r="P11" s="8">
        <v>22</v>
      </c>
      <c r="Q11" s="9">
        <f t="shared" si="0"/>
        <v>16403</v>
      </c>
    </row>
    <row r="12" spans="1:17" ht="33" customHeight="1" thickBot="1" x14ac:dyDescent="0.2">
      <c r="A12" s="1"/>
      <c r="B12" s="17" t="s">
        <v>28</v>
      </c>
      <c r="C12" s="8">
        <v>8504</v>
      </c>
      <c r="D12" s="8">
        <v>592</v>
      </c>
      <c r="E12" s="8">
        <v>766</v>
      </c>
      <c r="F12" s="15">
        <v>261</v>
      </c>
      <c r="G12" s="8">
        <v>17</v>
      </c>
      <c r="H12" s="8">
        <v>0</v>
      </c>
      <c r="I12" s="8">
        <v>50</v>
      </c>
      <c r="J12" s="8">
        <v>599</v>
      </c>
      <c r="K12" s="10">
        <v>167</v>
      </c>
      <c r="L12" s="8">
        <v>280</v>
      </c>
      <c r="M12" s="10">
        <v>1944</v>
      </c>
      <c r="N12" s="10">
        <v>1624</v>
      </c>
      <c r="O12" s="10">
        <v>436</v>
      </c>
      <c r="P12" s="8">
        <v>7</v>
      </c>
      <c r="Q12" s="9">
        <f t="shared" si="0"/>
        <v>15247</v>
      </c>
    </row>
    <row r="13" spans="1:17" ht="33" customHeight="1" thickBot="1" x14ac:dyDescent="0.2">
      <c r="A13" s="1"/>
      <c r="B13" s="5" t="s">
        <v>20</v>
      </c>
      <c r="C13" s="10">
        <v>7371</v>
      </c>
      <c r="D13" s="10">
        <v>598</v>
      </c>
      <c r="E13" s="10">
        <v>804</v>
      </c>
      <c r="F13" s="16">
        <v>293</v>
      </c>
      <c r="G13" s="10">
        <v>26</v>
      </c>
      <c r="H13" s="10">
        <v>0</v>
      </c>
      <c r="I13" s="10">
        <v>57</v>
      </c>
      <c r="J13" s="10">
        <v>627</v>
      </c>
      <c r="K13" s="10">
        <v>83</v>
      </c>
      <c r="L13" s="10">
        <v>220</v>
      </c>
      <c r="M13" s="10">
        <v>1682</v>
      </c>
      <c r="N13" s="10">
        <v>1379</v>
      </c>
      <c r="O13" s="10">
        <v>295</v>
      </c>
      <c r="P13" s="10">
        <v>9</v>
      </c>
      <c r="Q13" s="11">
        <f t="shared" si="0"/>
        <v>13444</v>
      </c>
    </row>
    <row r="14" spans="1:17" ht="33" customHeight="1" thickBot="1" x14ac:dyDescent="0.2">
      <c r="A14" s="1"/>
      <c r="B14" s="5" t="s">
        <v>21</v>
      </c>
      <c r="C14" s="10">
        <v>6694</v>
      </c>
      <c r="D14" s="10">
        <v>448</v>
      </c>
      <c r="E14" s="10">
        <v>769</v>
      </c>
      <c r="F14" s="16">
        <v>263</v>
      </c>
      <c r="G14" s="10">
        <v>14</v>
      </c>
      <c r="H14" s="10">
        <v>0</v>
      </c>
      <c r="I14" s="12">
        <v>57</v>
      </c>
      <c r="J14" s="10">
        <v>440</v>
      </c>
      <c r="K14" s="10">
        <v>62</v>
      </c>
      <c r="L14" s="10">
        <v>57</v>
      </c>
      <c r="M14" s="10">
        <v>1642</v>
      </c>
      <c r="N14" s="10">
        <v>1060</v>
      </c>
      <c r="O14" s="10">
        <v>283</v>
      </c>
      <c r="P14" s="10">
        <v>4</v>
      </c>
      <c r="Q14" s="11">
        <f t="shared" si="0"/>
        <v>11793</v>
      </c>
    </row>
    <row r="15" spans="1:17" ht="33" customHeight="1" thickBot="1" x14ac:dyDescent="0.2">
      <c r="A15" s="1"/>
      <c r="B15" s="5" t="s">
        <v>29</v>
      </c>
      <c r="C15" s="10">
        <v>6301</v>
      </c>
      <c r="D15" s="10">
        <v>505</v>
      </c>
      <c r="E15" s="10">
        <v>864</v>
      </c>
      <c r="F15" s="16">
        <v>260</v>
      </c>
      <c r="G15" s="10">
        <v>18</v>
      </c>
      <c r="H15" s="10">
        <v>0</v>
      </c>
      <c r="I15" s="10">
        <v>55</v>
      </c>
      <c r="J15" s="10">
        <v>358</v>
      </c>
      <c r="K15" s="10">
        <v>26</v>
      </c>
      <c r="L15" s="10">
        <v>76</v>
      </c>
      <c r="M15" s="10">
        <v>1725</v>
      </c>
      <c r="N15" s="10">
        <v>1812</v>
      </c>
      <c r="O15" s="10">
        <v>506</v>
      </c>
      <c r="P15" s="10">
        <v>37</v>
      </c>
      <c r="Q15" s="10">
        <f t="shared" si="0"/>
        <v>12543</v>
      </c>
    </row>
    <row r="16" spans="1:17" ht="33" customHeight="1" thickBot="1" x14ac:dyDescent="0.2">
      <c r="A16" s="1"/>
      <c r="B16" s="5" t="s">
        <v>30</v>
      </c>
      <c r="C16" s="10">
        <v>5883</v>
      </c>
      <c r="D16" s="10">
        <v>481</v>
      </c>
      <c r="E16" s="10">
        <v>752</v>
      </c>
      <c r="F16" s="16">
        <v>287</v>
      </c>
      <c r="G16" s="10">
        <v>11</v>
      </c>
      <c r="H16" s="10">
        <v>0</v>
      </c>
      <c r="I16" s="10">
        <v>39</v>
      </c>
      <c r="J16" s="10">
        <v>375</v>
      </c>
      <c r="K16" s="10">
        <v>44</v>
      </c>
      <c r="L16" s="10">
        <v>94</v>
      </c>
      <c r="M16" s="10">
        <v>1294</v>
      </c>
      <c r="N16" s="10">
        <v>1527</v>
      </c>
      <c r="O16" s="10">
        <v>421</v>
      </c>
      <c r="P16" s="10">
        <v>9</v>
      </c>
      <c r="Q16" s="10">
        <f t="shared" si="0"/>
        <v>11217</v>
      </c>
    </row>
    <row r="17" spans="1:17" ht="27" customHeight="1" x14ac:dyDescent="0.15">
      <c r="A17" s="1"/>
      <c r="B17" s="18" t="s">
        <v>32</v>
      </c>
      <c r="C17" s="18"/>
      <c r="D17" s="18"/>
      <c r="E17" s="18"/>
      <c r="F17" s="18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 customHeight="1" x14ac:dyDescent="0.15">
      <c r="B18" s="13" t="s">
        <v>23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7" ht="24" customHeight="1" x14ac:dyDescent="0.15">
      <c r="B19" s="13" t="s">
        <v>24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7" ht="24" customHeight="1" x14ac:dyDescent="0.15">
      <c r="A20" s="1"/>
      <c r="B20" s="14" t="s">
        <v>25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"/>
      <c r="P20" s="1"/>
      <c r="Q20" s="1"/>
    </row>
    <row r="21" spans="1:17" ht="13.5" customHeight="1" x14ac:dyDescent="0.1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7" ht="13.5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</sheetData>
  <mergeCells count="16">
    <mergeCell ref="B17:G17"/>
    <mergeCell ref="B1:D1"/>
    <mergeCell ref="P4:Q4"/>
    <mergeCell ref="B5:B6"/>
    <mergeCell ref="C5:C6"/>
    <mergeCell ref="D5:D6"/>
    <mergeCell ref="E5:E6"/>
    <mergeCell ref="F5:F6"/>
    <mergeCell ref="G5:G6"/>
    <mergeCell ref="H5:I5"/>
    <mergeCell ref="J5:M5"/>
    <mergeCell ref="N5:N6"/>
    <mergeCell ref="O5:O6"/>
    <mergeCell ref="P5:P6"/>
    <mergeCell ref="Q5:Q6"/>
    <mergeCell ref="F7:F11"/>
  </mergeCells>
  <phoneticPr fontId="1"/>
  <pageMargins left="0.6692913385826772" right="0.6692913385826772" top="0.98425196850393704" bottom="0.74803149606299213" header="0.59055118110236227" footer="0.31496062992125984"/>
  <pageSetup paperSize="9" scale="80" orientation="landscape" r:id="rId1"/>
  <headerFooter differentOddEven="1" scaleWithDoc="0" alignWithMargins="0">
    <oddFooter>&amp;C-  21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2023-08-31T08:55:31Z</cp:lastPrinted>
  <dcterms:created xsi:type="dcterms:W3CDTF">2001-06-28T07:54:12Z</dcterms:created>
  <dcterms:modified xsi:type="dcterms:W3CDTF">2023-09-01T02:17:17Z</dcterms:modified>
</cp:coreProperties>
</file>