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1pfls1\☆市民生活課\環境衛生係\08 地球温暖化対策・エネルギー関連\08-01 事業\13 金沢市の重点対策過疎化事業への参画の検討\事業者向け要綱の制定\【完成】\ホームページ掲載用\かんせい\"/>
    </mc:Choice>
  </mc:AlternateContent>
  <xr:revisionPtr revIDLastSave="0" documentId="13_ncr:1_{177FEDCA-DF99-4C77-B5E2-0D794805CEF8}" xr6:coauthVersionLast="44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事業計画書" sheetId="3" r:id="rId1"/>
  </sheets>
  <definedNames>
    <definedName name="_xlnm.Print_Area" localSheetId="0">事業計画書!$A$1:$AB$83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24" i="3" l="1"/>
  <c r="W26" i="3" s="1"/>
  <c r="L58" i="3" l="1"/>
  <c r="D58" i="3"/>
  <c r="T57" i="3"/>
  <c r="T56" i="3"/>
  <c r="T55" i="3"/>
  <c r="T54" i="3"/>
  <c r="T53" i="3"/>
  <c r="T52" i="3"/>
  <c r="T51" i="3"/>
  <c r="T50" i="3"/>
  <c r="T49" i="3"/>
  <c r="T48" i="3"/>
  <c r="T47" i="3"/>
  <c r="T46" i="3"/>
  <c r="W32" i="3"/>
  <c r="T58" i="3" l="1"/>
  <c r="W34" i="3"/>
  <c r="W40" i="3" s="1"/>
  <c r="W38" i="3" l="1"/>
  <c r="J42" i="3" s="1"/>
</calcChain>
</file>

<file path=xl/sharedStrings.xml><?xml version="1.0" encoding="utf-8"?>
<sst xmlns="http://schemas.openxmlformats.org/spreadsheetml/2006/main" count="152" uniqueCount="85">
  <si>
    <t>補助事業計画書</t>
    <rPh sb="0" eb="4">
      <t>ホジョジギョウ</t>
    </rPh>
    <rPh sb="4" eb="7">
      <t>ケイカクショ</t>
    </rPh>
    <phoneticPr fontId="1"/>
  </si>
  <si>
    <t>申請者
情報</t>
    <rPh sb="0" eb="3">
      <t>シンセイシャ</t>
    </rPh>
    <rPh sb="4" eb="6">
      <t>ジョウホウ</t>
    </rPh>
    <phoneticPr fontId="1"/>
  </si>
  <si>
    <t>会社名</t>
    <rPh sb="0" eb="3">
      <t>カイシャメイ</t>
    </rPh>
    <phoneticPr fontId="1"/>
  </si>
  <si>
    <t>担当者名</t>
    <rPh sb="0" eb="3">
      <t>タントウシャ</t>
    </rPh>
    <rPh sb="3" eb="4">
      <t>メイ</t>
    </rPh>
    <phoneticPr fontId="1"/>
  </si>
  <si>
    <t>担当者
電話番号</t>
    <rPh sb="0" eb="3">
      <t>タントウシャ</t>
    </rPh>
    <rPh sb="4" eb="6">
      <t>デンワ</t>
    </rPh>
    <rPh sb="6" eb="8">
      <t>バンゴウ</t>
    </rPh>
    <phoneticPr fontId="1"/>
  </si>
  <si>
    <t>所有形態</t>
    <rPh sb="0" eb="2">
      <t>ショユウ</t>
    </rPh>
    <rPh sb="2" eb="4">
      <t>ケイタイ</t>
    </rPh>
    <phoneticPr fontId="1"/>
  </si>
  <si>
    <t>蓄電池</t>
    <rPh sb="0" eb="3">
      <t>チクデンチ</t>
    </rPh>
    <phoneticPr fontId="1"/>
  </si>
  <si>
    <t>（PPA・リースの場合）</t>
    <rPh sb="9" eb="11">
      <t>バアイ</t>
    </rPh>
    <phoneticPr fontId="1"/>
  </si>
  <si>
    <t>需要家
情報</t>
    <rPh sb="0" eb="3">
      <t>ジュヨウカ</t>
    </rPh>
    <rPh sb="4" eb="6">
      <t>ジョウホウ</t>
    </rPh>
    <phoneticPr fontId="1"/>
  </si>
  <si>
    <t>補助対象設備
の設置場所</t>
    <rPh sb="0" eb="4">
      <t>ホジョタイショウ</t>
    </rPh>
    <rPh sb="4" eb="6">
      <t>セツビ</t>
    </rPh>
    <rPh sb="8" eb="12">
      <t>セッチバショ</t>
    </rPh>
    <phoneticPr fontId="1"/>
  </si>
  <si>
    <t>工事予定期間</t>
    <rPh sb="0" eb="2">
      <t>コウジ</t>
    </rPh>
    <rPh sb="2" eb="4">
      <t>ヨテイ</t>
    </rPh>
    <rPh sb="4" eb="6">
      <t>キカン</t>
    </rPh>
    <phoneticPr fontId="1"/>
  </si>
  <si>
    <t>着工予定日</t>
    <rPh sb="0" eb="2">
      <t>チャッコウ</t>
    </rPh>
    <rPh sb="2" eb="4">
      <t>ヨテイ</t>
    </rPh>
    <rPh sb="4" eb="5">
      <t>ニチ</t>
    </rPh>
    <phoneticPr fontId="1"/>
  </si>
  <si>
    <t>完了予定日</t>
    <rPh sb="0" eb="2">
      <t>カンリョウ</t>
    </rPh>
    <rPh sb="2" eb="4">
      <t>ヨテイ</t>
    </rPh>
    <rPh sb="4" eb="5">
      <t>ニチ</t>
    </rPh>
    <phoneticPr fontId="1"/>
  </si>
  <si>
    <t>１．基本情報</t>
    <rPh sb="2" eb="6">
      <t>キホンジョウホウ</t>
    </rPh>
    <phoneticPr fontId="1"/>
  </si>
  <si>
    <t>２．補助対象設備概要</t>
    <rPh sb="2" eb="6">
      <t>ホジョタイショウ</t>
    </rPh>
    <rPh sb="6" eb="8">
      <t>セツビ</t>
    </rPh>
    <rPh sb="8" eb="10">
      <t>ガイヨウ</t>
    </rPh>
    <phoneticPr fontId="1"/>
  </si>
  <si>
    <t>パワーコンディショナー
合計出力（B）</t>
    <rPh sb="12" eb="14">
      <t>ゴウケイ</t>
    </rPh>
    <rPh sb="14" eb="16">
      <t>シュツリョク</t>
    </rPh>
    <phoneticPr fontId="1"/>
  </si>
  <si>
    <t>太陽電池モジュール
合計出力（A）</t>
    <rPh sb="0" eb="2">
      <t>タイヨウ</t>
    </rPh>
    <rPh sb="2" eb="4">
      <t>デンチ</t>
    </rPh>
    <rPh sb="10" eb="12">
      <t>ゴウケイ</t>
    </rPh>
    <rPh sb="12" eb="14">
      <t>シュツリョク</t>
    </rPh>
    <phoneticPr fontId="1"/>
  </si>
  <si>
    <t>kW</t>
    <phoneticPr fontId="1"/>
  </si>
  <si>
    <t>補助対象経費
（税抜き）</t>
    <rPh sb="0" eb="4">
      <t>ホジョタイショウ</t>
    </rPh>
    <rPh sb="4" eb="6">
      <t>ケイヒ</t>
    </rPh>
    <rPh sb="8" eb="10">
      <t>ゼイヌ</t>
    </rPh>
    <phoneticPr fontId="1"/>
  </si>
  <si>
    <t>円</t>
    <rPh sb="0" eb="1">
      <t>エン</t>
    </rPh>
    <phoneticPr fontId="1"/>
  </si>
  <si>
    <t>太陽光発電設備</t>
    <rPh sb="0" eb="3">
      <t>タイヨウコウ</t>
    </rPh>
    <rPh sb="3" eb="5">
      <t>ハツデン</t>
    </rPh>
    <rPh sb="5" eb="7">
      <t>セツビ</t>
    </rPh>
    <phoneticPr fontId="1"/>
  </si>
  <si>
    <t>□有　□無</t>
    <rPh sb="1" eb="2">
      <t>アリ</t>
    </rPh>
    <rPh sb="4" eb="5">
      <t>ナシ</t>
    </rPh>
    <phoneticPr fontId="1"/>
  </si>
  <si>
    <t>kWh</t>
    <phoneticPr fontId="1"/>
  </si>
  <si>
    <t>台</t>
    <rPh sb="0" eb="1">
      <t>ダイ</t>
    </rPh>
    <phoneticPr fontId="1"/>
  </si>
  <si>
    <t>設置台数（D）</t>
    <rPh sb="0" eb="2">
      <t>セッチ</t>
    </rPh>
    <rPh sb="2" eb="4">
      <t>ダイスウ</t>
    </rPh>
    <phoneticPr fontId="1"/>
  </si>
  <si>
    <t>補助対象経費
（税抜き）（Ｇ）</t>
    <rPh sb="0" eb="4">
      <t>ホジョタイショウ</t>
    </rPh>
    <rPh sb="4" eb="6">
      <t>ケイヒ</t>
    </rPh>
    <rPh sb="8" eb="10">
      <t>ゼイヌ</t>
    </rPh>
    <phoneticPr fontId="1"/>
  </si>
  <si>
    <t>補助金交付申請額（ア＋イ）</t>
    <rPh sb="0" eb="3">
      <t>ホジョキン</t>
    </rPh>
    <rPh sb="3" eb="5">
      <t>コウフ</t>
    </rPh>
    <rPh sb="5" eb="7">
      <t>シンセイ</t>
    </rPh>
    <rPh sb="7" eb="8">
      <t>ガク</t>
    </rPh>
    <phoneticPr fontId="1"/>
  </si>
  <si>
    <t>３．電力の消費計画</t>
    <rPh sb="2" eb="4">
      <t>デンリョク</t>
    </rPh>
    <rPh sb="5" eb="7">
      <t>ショウヒ</t>
    </rPh>
    <rPh sb="7" eb="9">
      <t>ケイカク</t>
    </rPh>
    <phoneticPr fontId="1"/>
  </si>
  <si>
    <t>対象月</t>
    <rPh sb="0" eb="2">
      <t>タイショウ</t>
    </rPh>
    <rPh sb="2" eb="3">
      <t>ツキ</t>
    </rPh>
    <phoneticPr fontId="1"/>
  </si>
  <si>
    <t>発電量見込み①</t>
    <rPh sb="0" eb="3">
      <t>ハツデンリョウ</t>
    </rPh>
    <rPh sb="3" eb="5">
      <t>ミコ</t>
    </rPh>
    <phoneticPr fontId="1"/>
  </si>
  <si>
    <t>自家消費電力量見込み②</t>
    <rPh sb="0" eb="4">
      <t>ジカショウヒ</t>
    </rPh>
    <rPh sb="4" eb="6">
      <t>デンリョク</t>
    </rPh>
    <rPh sb="6" eb="7">
      <t>リョウ</t>
    </rPh>
    <rPh sb="7" eb="9">
      <t>ミコ</t>
    </rPh>
    <phoneticPr fontId="1"/>
  </si>
  <si>
    <t>自家消費率（②／①×100）</t>
    <rPh sb="0" eb="5">
      <t>ジカショウヒリツ</t>
    </rPh>
    <phoneticPr fontId="1"/>
  </si>
  <si>
    <t>月</t>
  </si>
  <si>
    <t>月</t>
    <rPh sb="0" eb="1">
      <t>ツキ</t>
    </rPh>
    <phoneticPr fontId="1"/>
  </si>
  <si>
    <t>合計</t>
    <rPh sb="0" eb="2">
      <t>ゴウケイ</t>
    </rPh>
    <phoneticPr fontId="1"/>
  </si>
  <si>
    <t>％</t>
    <phoneticPr fontId="1"/>
  </si>
  <si>
    <t>４．余剰電力の売電の有無</t>
    <rPh sb="2" eb="4">
      <t>ヨジョウ</t>
    </rPh>
    <rPh sb="4" eb="6">
      <t>デンリョク</t>
    </rPh>
    <rPh sb="7" eb="9">
      <t>バイデン</t>
    </rPh>
    <rPh sb="10" eb="12">
      <t>ウム</t>
    </rPh>
    <phoneticPr fontId="1"/>
  </si>
  <si>
    <t>余剰電力売電の有無</t>
    <rPh sb="0" eb="2">
      <t>ヨジョウ</t>
    </rPh>
    <rPh sb="2" eb="4">
      <t>デンリョク</t>
    </rPh>
    <rPh sb="4" eb="6">
      <t>バイデン</t>
    </rPh>
    <rPh sb="7" eb="9">
      <t>ウム</t>
    </rPh>
    <phoneticPr fontId="1"/>
  </si>
  <si>
    <t>売電先</t>
    <rPh sb="0" eb="3">
      <t>バイデンサキ</t>
    </rPh>
    <phoneticPr fontId="1"/>
  </si>
  <si>
    <t>※FIP・FIT制度の認定を取得した場合は補助対象外となります。</t>
    <rPh sb="8" eb="10">
      <t>セイド</t>
    </rPh>
    <rPh sb="11" eb="13">
      <t>ニンテイ</t>
    </rPh>
    <rPh sb="14" eb="16">
      <t>シュトク</t>
    </rPh>
    <rPh sb="18" eb="20">
      <t>バアイ</t>
    </rPh>
    <rPh sb="21" eb="26">
      <t>ホジョタイショウガイ</t>
    </rPh>
    <phoneticPr fontId="1"/>
  </si>
  <si>
    <t>住所又は
所在地</t>
    <rPh sb="0" eb="2">
      <t>ジュウショ</t>
    </rPh>
    <rPh sb="2" eb="3">
      <t>マタ</t>
    </rPh>
    <rPh sb="5" eb="8">
      <t>ショザイチ</t>
    </rPh>
    <phoneticPr fontId="1"/>
  </si>
  <si>
    <t>会社名</t>
    <rPh sb="0" eb="2">
      <t>カイシャ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</si>
  <si>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</si>
  <si>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設置場所の所有者</t>
    <rPh sb="0" eb="2">
      <t>セッチ</t>
    </rPh>
    <rPh sb="2" eb="4">
      <t>バショ</t>
    </rPh>
    <rPh sb="5" eb="8">
      <t>ショユウシャ</t>
    </rPh>
    <phoneticPr fontId="1"/>
  </si>
  <si>
    <t>SII(一般社団法人環境共創イニシアチブ)認定登録の有無</t>
    <phoneticPr fontId="1"/>
  </si>
  <si>
    <t>メーカー</t>
    <phoneticPr fontId="1"/>
  </si>
  <si>
    <t>型式</t>
    <rPh sb="0" eb="2">
      <t>カタシキ</t>
    </rPh>
    <phoneticPr fontId="1"/>
  </si>
  <si>
    <t>蓄電容量／台（E）</t>
    <rPh sb="0" eb="4">
      <t>チクデンヨウリョウ</t>
    </rPh>
    <rPh sb="5" eb="6">
      <t>ダイ</t>
    </rPh>
    <phoneticPr fontId="1"/>
  </si>
  <si>
    <t>６．手続代行者（申請者以外が提出する場合は、必ず記載してください。）</t>
    <rPh sb="2" eb="4">
      <t>テツヅ</t>
    </rPh>
    <rPh sb="4" eb="7">
      <t>ダイコウシャ</t>
    </rPh>
    <rPh sb="8" eb="11">
      <t>シンセイシャ</t>
    </rPh>
    <rPh sb="11" eb="13">
      <t>イガイ</t>
    </rPh>
    <rPh sb="14" eb="16">
      <t>テイシュツ</t>
    </rPh>
    <rPh sb="18" eb="20">
      <t>バアイ</t>
    </rPh>
    <rPh sb="22" eb="23">
      <t>カナラ</t>
    </rPh>
    <rPh sb="24" eb="26">
      <t>キサイ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</si>
  <si>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</si>
  <si>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太陽光発電設備の最大出力（（A）又は（B）のいずれか低い方）
※小数点以下を切り捨てた値を記載すること　（C）</t>
    <rPh sb="0" eb="3">
      <t>タイヨウコウ</t>
    </rPh>
    <rPh sb="3" eb="7">
      <t>ハツデンセツビ</t>
    </rPh>
    <rPh sb="8" eb="10">
      <t>サイダイ</t>
    </rPh>
    <rPh sb="10" eb="12">
      <t>シュツリョク</t>
    </rPh>
    <rPh sb="16" eb="17">
      <t>マタ</t>
    </rPh>
    <rPh sb="26" eb="27">
      <t>ヒク</t>
    </rPh>
    <rPh sb="28" eb="29">
      <t>ホウ</t>
    </rPh>
    <rPh sb="32" eb="35">
      <t>ショウスウテン</t>
    </rPh>
    <rPh sb="35" eb="37">
      <t>イカ</t>
    </rPh>
    <rPh sb="38" eb="39">
      <t>キ</t>
    </rPh>
    <rPh sb="40" eb="41">
      <t>ス</t>
    </rPh>
    <rPh sb="43" eb="44">
      <t>アタイ</t>
    </rPh>
    <rPh sb="45" eb="47">
      <t>キサイ</t>
    </rPh>
    <phoneticPr fontId="1"/>
  </si>
  <si>
    <t>７．その他</t>
    <rPh sb="4" eb="5">
      <t>タ</t>
    </rPh>
    <phoneticPr fontId="1"/>
  </si>
  <si>
    <t>※設置後、実績の提出を求めることがあります。</t>
    <phoneticPr fontId="1"/>
  </si>
  <si>
    <t>設置形態</t>
    <rPh sb="0" eb="2">
      <t>セッチ</t>
    </rPh>
    <rPh sb="2" eb="4">
      <t>ケイタイ</t>
    </rPh>
    <phoneticPr fontId="1"/>
  </si>
  <si>
    <t>□屋根上　　□地表上　　□その他（　　　　　　　　　　　　）
※建材一体型及びソーラーカーポートは対象外</t>
    <rPh sb="1" eb="4">
      <t>ヤネウエ</t>
    </rPh>
    <rPh sb="7" eb="10">
      <t>チヒョウジョウ</t>
    </rPh>
    <rPh sb="15" eb="16">
      <t>タ</t>
    </rPh>
    <rPh sb="32" eb="37">
      <t>ケンザイイッタイガタ</t>
    </rPh>
    <rPh sb="37" eb="38">
      <t>オヨ</t>
    </rPh>
    <rPh sb="49" eb="52">
      <t>タイショウガイ</t>
    </rPh>
    <phoneticPr fontId="1"/>
  </si>
  <si>
    <t>手続関係</t>
    <rPh sb="0" eb="2">
      <t>テツヅ</t>
    </rPh>
    <rPh sb="2" eb="4">
      <t>カンケイ</t>
    </rPh>
    <phoneticPr fontId="1"/>
  </si>
  <si>
    <t>手続代行者情報</t>
    <rPh sb="0" eb="2">
      <t>テツヅ</t>
    </rPh>
    <rPh sb="2" eb="5">
      <t>ダイコウシャ</t>
    </rPh>
    <rPh sb="5" eb="7">
      <t>ジョウホウ</t>
    </rPh>
    <phoneticPr fontId="1"/>
  </si>
  <si>
    <t>㎡</t>
    <phoneticPr fontId="1"/>
  </si>
  <si>
    <t>m</t>
    <phoneticPr fontId="1"/>
  </si>
  <si>
    <t>太陽電池モジュール
の面積</t>
    <rPh sb="0" eb="2">
      <t>タイヨウ</t>
    </rPh>
    <rPh sb="2" eb="4">
      <t>デンチ</t>
    </rPh>
    <rPh sb="11" eb="13">
      <t>メンセキ</t>
    </rPh>
    <phoneticPr fontId="1"/>
  </si>
  <si>
    <t>設置する建物の高さ</t>
    <rPh sb="0" eb="2">
      <t>セッチ</t>
    </rPh>
    <rPh sb="4" eb="6">
      <t>タテモノ</t>
    </rPh>
    <rPh sb="7" eb="8">
      <t>タカ</t>
    </rPh>
    <phoneticPr fontId="1"/>
  </si>
  <si>
    <t>種別</t>
    <phoneticPr fontId="1"/>
  </si>
  <si>
    <t>□自己所有　　□PPA　　□リース</t>
    <phoneticPr fontId="1"/>
  </si>
  <si>
    <t>□自己所有　※PPA・リースは補助対象外</t>
    <phoneticPr fontId="1"/>
  </si>
  <si>
    <t>□家庭用　　□事業用</t>
    <phoneticPr fontId="1"/>
  </si>
  <si>
    <t>□有　　　　□無</t>
    <phoneticPr fontId="1"/>
  </si>
  <si>
    <t>□届出済み　　□届出予定　　□対象外</t>
    <phoneticPr fontId="1"/>
  </si>
  <si>
    <t>野々市市</t>
    <rPh sb="0" eb="3">
      <t>ノノイチ</t>
    </rPh>
    <rPh sb="3" eb="4">
      <t>イチ</t>
    </rPh>
    <phoneticPr fontId="1"/>
  </si>
  <si>
    <t>登録日</t>
    <rPh sb="0" eb="2">
      <t>トウロク</t>
    </rPh>
    <rPh sb="2" eb="3">
      <t>ニチ</t>
    </rPh>
    <phoneticPr fontId="1"/>
  </si>
  <si>
    <t>未登録の場合は
予定日</t>
    <rPh sb="0" eb="3">
      <t>ミトウロク</t>
    </rPh>
    <rPh sb="4" eb="6">
      <t>バアイ</t>
    </rPh>
    <rPh sb="8" eb="10">
      <t>ヨテイ</t>
    </rPh>
    <rPh sb="10" eb="11">
      <t>ニチ</t>
    </rPh>
    <phoneticPr fontId="1"/>
  </si>
  <si>
    <t>蓄電池総容量（Ｆ）　　（（D）×（E））
※小数点第２位以下を切り捨てた値を記載すること　</t>
    <rPh sb="0" eb="3">
      <t>チクデンチ</t>
    </rPh>
    <rPh sb="3" eb="6">
      <t>ソウヨウリョウ</t>
    </rPh>
    <rPh sb="22" eb="25">
      <t>ショウスウテン</t>
    </rPh>
    <rPh sb="25" eb="26">
      <t>ダイ</t>
    </rPh>
    <rPh sb="27" eb="28">
      <t>イ</t>
    </rPh>
    <rPh sb="28" eb="30">
      <t>イカ</t>
    </rPh>
    <rPh sb="31" eb="32">
      <t>キ</t>
    </rPh>
    <rPh sb="33" eb="34">
      <t>ス</t>
    </rPh>
    <rPh sb="36" eb="37">
      <t>アタイ</t>
    </rPh>
    <rPh sb="38" eb="40">
      <t>キサイ</t>
    </rPh>
    <phoneticPr fontId="1"/>
  </si>
  <si>
    <t>補助金の額（下記　（　I　））…イ</t>
    <rPh sb="0" eb="3">
      <t>ホジョキン</t>
    </rPh>
    <rPh sb="4" eb="5">
      <t>ガク</t>
    </rPh>
    <rPh sb="6" eb="8">
      <t>カキ</t>
    </rPh>
    <phoneticPr fontId="1"/>
  </si>
  <si>
    <t>災害時の協力事項</t>
    <rPh sb="0" eb="3">
      <t>サイガイジ</t>
    </rPh>
    <rPh sb="4" eb="6">
      <t>キョウリョク</t>
    </rPh>
    <rPh sb="6" eb="8">
      <t>ジコウ</t>
    </rPh>
    <phoneticPr fontId="1"/>
  </si>
  <si>
    <t>石川県景観計画に基づく届出</t>
    <phoneticPr fontId="1"/>
  </si>
  <si>
    <t>（別紙）</t>
  </si>
  <si>
    <t>※自家消費のみで50％以上を達成できない場合は、上記を満たすことが分かるものを別途添付してください。</t>
    <rPh sb="1" eb="5">
      <t>ジカショウヒ</t>
    </rPh>
    <rPh sb="11" eb="13">
      <t>イジョウ</t>
    </rPh>
    <rPh sb="14" eb="16">
      <t>タッセイ</t>
    </rPh>
    <rPh sb="20" eb="22">
      <t>バアイ</t>
    </rPh>
    <rPh sb="24" eb="26">
      <t>ジョウキ</t>
    </rPh>
    <rPh sb="27" eb="28">
      <t>ミ</t>
    </rPh>
    <rPh sb="33" eb="34">
      <t>ワ</t>
    </rPh>
    <rPh sb="39" eb="41">
      <t>ベット</t>
    </rPh>
    <rPh sb="41" eb="43">
      <t>テンプ</t>
    </rPh>
    <phoneticPr fontId="1"/>
  </si>
  <si>
    <t>※１
　□　蓄電池の価格／kWh（H）について、家庭用12.5万円/kWh以下、業務用11.9万円/kWh以下
　　　の蓄電システムを目指し、調査検討した。</t>
    <phoneticPr fontId="1"/>
  </si>
  <si>
    <r>
      <t>補助金の額…ア
（（C）×</t>
    </r>
    <r>
      <rPr>
        <b/>
        <sz val="11"/>
        <color theme="1"/>
        <rFont val="游ゴシック"/>
        <family val="3"/>
        <charset val="128"/>
        <scheme val="minor"/>
      </rPr>
      <t>50,000</t>
    </r>
    <r>
      <rPr>
        <sz val="11"/>
        <color theme="1"/>
        <rFont val="游ゴシック"/>
        <family val="3"/>
        <charset val="128"/>
        <scheme val="minor"/>
      </rPr>
      <t>円）</t>
    </r>
    <phoneticPr fontId="1"/>
  </si>
  <si>
    <t>※自家消費率が30％以上であり、自家消費を加えた50％以上が石川県内の需要家で消費される必要があります。</t>
    <rPh sb="16" eb="20">
      <t>ジカショウヒ</t>
    </rPh>
    <rPh sb="21" eb="22">
      <t>クワ</t>
    </rPh>
    <rPh sb="27" eb="29">
      <t>イジョウ</t>
    </rPh>
    <rPh sb="30" eb="34">
      <t>イシカワケンナイ</t>
    </rPh>
    <rPh sb="35" eb="38">
      <t>ジュヨウカ</t>
    </rPh>
    <rPh sb="39" eb="41">
      <t>ショウヒ</t>
    </rPh>
    <rPh sb="44" eb="46">
      <t>ヒツヨウ</t>
    </rPh>
    <phoneticPr fontId="1"/>
  </si>
  <si>
    <t>５．ゼロカーボンシティののいち推進パートナーの登録</t>
    <rPh sb="23" eb="25">
      <t>トウロク</t>
    </rPh>
    <phoneticPr fontId="1"/>
  </si>
  <si>
    <t>（　I　）　　（G）×１／３　（上限2,000,000円、千円未満切捨て）
なお、以下の価格（※）の１/３を上限とする。
（※）家庭用・業務用ともに12万円/kWh（工事費込み・税抜き）</t>
    <rPh sb="16" eb="18">
      <t>ジョウゲン</t>
    </rPh>
    <rPh sb="27" eb="28">
      <t>エン</t>
    </rPh>
    <rPh sb="29" eb="33">
      <t>センエンミマン</t>
    </rPh>
    <rPh sb="33" eb="34">
      <t>キ</t>
    </rPh>
    <rPh sb="34" eb="35">
      <t>ス</t>
    </rPh>
    <phoneticPr fontId="1"/>
  </si>
  <si>
    <t>担当者
メール</t>
    <rPh sb="0" eb="3">
      <t>タントウシャ</t>
    </rPh>
    <phoneticPr fontId="1"/>
  </si>
  <si>
    <t>令和　　  年　 　 月　 　 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</si>
  <si>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令和　　  年　 　 月　  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</si>
  <si>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価格／kWh  （H）  ※１
（(G)／(F)）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</si>
</sst>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0" fillId="0" borderId="2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255" wrapText="1"/>
    </xf>
    <xf numFmtId="0" fontId="0" fillId="3" borderId="1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2" borderId="1" xfId="0" applyFont="1" applyFill="1" applyBorder="1" applyAlignment="1">
      <alignment vertical="center" textRotation="255" wrapText="1"/>
    </xf>
    <xf numFmtId="0" fontId="2" fillId="2" borderId="1" xfId="0" applyFont="1" applyFill="1" applyBorder="1" applyAlignment="1">
      <alignment vertical="center" textRotation="255"/>
    </xf>
    <xf numFmtId="0" fontId="0" fillId="3" borderId="14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vertical="center" textRotation="255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38" fontId="2" fillId="3" borderId="1" xfId="1" applyFont="1" applyFill="1" applyBorder="1" applyAlignment="1">
      <alignment horizontal="center" vertical="center" wrapText="1"/>
    </xf>
    <xf numFmtId="38" fontId="2" fillId="3" borderId="14" xfId="1" applyFont="1" applyFill="1" applyBorder="1" applyAlignment="1">
      <alignment horizontal="center" vertical="center" wrapText="1"/>
    </xf>
    <xf numFmtId="38" fontId="0" fillId="4" borderId="1" xfId="1" applyFont="1" applyFill="1" applyBorder="1" applyAlignment="1">
      <alignment horizontal="center" vertical="center" wrapText="1"/>
    </xf>
    <xf numFmtId="38" fontId="0" fillId="4" borderId="14" xfId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38" fontId="0" fillId="5" borderId="1" xfId="1" applyFont="1" applyFill="1" applyBorder="1" applyAlignment="1">
      <alignment horizontal="center" vertical="center" wrapText="1"/>
    </xf>
    <xf numFmtId="38" fontId="0" fillId="5" borderId="14" xfId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5" borderId="2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38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38" fontId="0" fillId="4" borderId="1" xfId="1" applyFont="1" applyFill="1" applyBorder="1" applyAlignment="1">
      <alignment horizontal="center" vertical="center"/>
    </xf>
    <xf numFmtId="38" fontId="0" fillId="4" borderId="14" xfId="1" applyFon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38" fontId="0" fillId="4" borderId="3" xfId="1" applyFont="1" applyFill="1" applyBorder="1" applyAlignment="1">
      <alignment horizontal="center" vertical="center" wrapText="1"/>
    </xf>
    <xf numFmtId="38" fontId="0" fillId="4" borderId="5" xfId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textRotation="255" wrapText="1"/>
    </xf>
    <xf numFmtId="0" fontId="0" fillId="2" borderId="4" xfId="0" applyFill="1" applyBorder="1" applyAlignment="1">
      <alignment vertical="center" textRotation="255"/>
    </xf>
    <xf numFmtId="0" fontId="2" fillId="2" borderId="10" xfId="0" applyFont="1" applyFill="1" applyBorder="1" applyAlignment="1">
      <alignment horizontal="center" vertical="center" textRotation="255" wrapText="1"/>
    </xf>
    <xf numFmtId="0" fontId="0" fillId="2" borderId="11" xfId="0" applyFill="1" applyBorder="1" applyAlignment="1">
      <alignment vertical="center" textRotation="255"/>
    </xf>
    <xf numFmtId="0" fontId="0" fillId="2" borderId="10" xfId="0" applyFill="1" applyBorder="1" applyAlignment="1">
      <alignment vertical="center" textRotation="255"/>
    </xf>
    <xf numFmtId="0" fontId="0" fillId="2" borderId="0" xfId="0" applyFill="1" applyBorder="1" applyAlignment="1">
      <alignment vertical="center" textRotation="255"/>
    </xf>
    <xf numFmtId="0" fontId="0" fillId="2" borderId="7" xfId="0" applyFill="1" applyBorder="1" applyAlignment="1">
      <alignment vertical="center" textRotation="255"/>
    </xf>
    <xf numFmtId="0" fontId="0" fillId="2" borderId="8" xfId="0" applyFill="1" applyBorder="1" applyAlignment="1">
      <alignment vertical="center" textRotation="255"/>
    </xf>
    <xf numFmtId="0" fontId="0" fillId="5" borderId="12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5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14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4" borderId="16" xfId="0" applyFill="1" applyBorder="1" applyAlignment="1">
      <alignment vertical="center"/>
    </xf>
    <xf numFmtId="0" fontId="0" fillId="4" borderId="17" xfId="0" applyFill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19" xfId="0" applyFill="1" applyBorder="1" applyAlignment="1">
      <alignment vertical="center"/>
    </xf>
    <xf numFmtId="0" fontId="0" fillId="4" borderId="20" xfId="0" applyFill="1" applyBorder="1" applyAlignment="1">
      <alignment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2" fillId="2" borderId="1" xfId="0" applyFont="1" applyFill="1" applyBorder="1" applyAlignment="1">
      <alignment horizontal="distributed" vertical="center" textRotation="255" wrapText="1"/>
    </xf>
    <xf numFmtId="0" fontId="2" fillId="2" borderId="1" xfId="0" applyFont="1" applyFill="1" applyBorder="1" applyAlignment="1">
      <alignment horizontal="distributed" vertical="center" textRotation="255"/>
    </xf>
    <xf numFmtId="0" fontId="0" fillId="0" borderId="1" xfId="0" applyBorder="1" applyAlignment="1">
      <alignment horizontal="distributed" vertical="center"/>
    </xf>
    <xf numFmtId="0" fontId="2" fillId="5" borderId="14" xfId="0" applyFont="1" applyFill="1" applyBorder="1" applyAlignment="1">
      <alignment horizontal="left" vertical="center" wrapText="1"/>
    </xf>
    <xf numFmtId="0" fontId="2" fillId="5" borderId="15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219075</xdr:colOff>
      <xdr:row>25</xdr:row>
      <xdr:rowOff>19050</xdr:rowOff>
    </xdr:from>
    <xdr:to>
      <xdr:col>22</xdr:col>
      <xdr:colOff>28575</xdr:colOff>
      <xdr:row>26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1935A77-C60E-4635-B8CA-31DFFEB479C1}"/>
            </a:ext>
          </a:extLst>
        </xdr:cNvPr>
        <xdr:cNvSpPr txBox="1"/>
      </xdr:nvSpPr>
      <xdr:spPr>
        <a:xfrm>
          <a:off x="5172075" y="6257925"/>
          <a:ext cx="30480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tx1"/>
              </a:solidFill>
            </a:rPr>
            <a:t>ア</a:t>
          </a:r>
        </a:p>
      </xdr:txBody>
    </xdr:sp>
    <xdr:clientData/>
  </xdr:twoCellAnchor>
  <xdr:twoCellAnchor>
    <xdr:from>
      <xdr:col>21</xdr:col>
      <xdr:colOff>0</xdr:colOff>
      <xdr:row>37</xdr:row>
      <xdr:rowOff>28575</xdr:rowOff>
    </xdr:from>
    <xdr:to>
      <xdr:col>22</xdr:col>
      <xdr:colOff>57150</xdr:colOff>
      <xdr:row>38</xdr:row>
      <xdr:rowOff>76200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A7CFB75-CE84-40BA-8CA6-307D37507833}"/>
            </a:ext>
          </a:extLst>
        </xdr:cNvPr>
        <xdr:cNvSpPr txBox="1"/>
      </xdr:nvSpPr>
      <xdr:spPr>
        <a:xfrm>
          <a:off x="5200650" y="9715500"/>
          <a:ext cx="30480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tx1"/>
              </a:solidFill>
            </a:rPr>
            <a:t>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7C49C-C25B-488F-A19A-5EA9BE23B296}">
  <dimension ref="A1:AD93"/>
  <sheetViews>
    <sheetView tabSelected="1" view="pageBreakPreview" zoomScale="106" zoomScaleNormal="80" zoomScaleSheetLayoutView="106" workbookViewId="0">
      <pane xSplit="28" ySplit="2" topLeftCell="AC3" activePane="bottomRight" state="frozen"/>
      <selection pane="topRight" activeCell="AC1" sqref="AC1"/>
      <selection pane="bottomLeft" activeCell="A2" sqref="A2"/>
      <selection pane="bottomRight" activeCell="D40" sqref="D40:V41"/>
    </sheetView>
  </sheetViews>
  <sheetFormatPr defaultRowHeight="18.75" x14ac:dyDescent="0.4"/>
  <cols>
    <col min="1" max="11" width="3.25" customWidth="1"/>
    <col min="12" max="13" width="4.375" customWidth="1"/>
    <col min="14" max="27" width="3.25" customWidth="1"/>
    <col min="28" max="28" width="5.75" customWidth="1"/>
    <col min="29" max="29" width="4.25" customWidth="1"/>
  </cols>
  <sheetData>
    <row r="1" spans="1:28" x14ac:dyDescent="0.4">
      <c r="AB1" s="11" t="s">
        <v>74</v>
      </c>
    </row>
    <row r="2" spans="1:28" ht="21.95" customHeight="1" x14ac:dyDescent="0.4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1:28" ht="21.95" customHeight="1" x14ac:dyDescent="0.4">
      <c r="A3" s="2" t="s">
        <v>13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t="20.100000000000001" customHeight="1" x14ac:dyDescent="0.4">
      <c r="A4" s="45" t="s">
        <v>1</v>
      </c>
      <c r="B4" s="46"/>
      <c r="C4" s="50" t="s">
        <v>2</v>
      </c>
      <c r="D4" s="37"/>
      <c r="E4" s="37"/>
      <c r="F4" s="47"/>
      <c r="G4" s="38"/>
      <c r="H4" s="38"/>
      <c r="I4" s="38"/>
      <c r="J4" s="38"/>
      <c r="K4" s="38"/>
      <c r="L4" s="38"/>
      <c r="M4" s="38"/>
      <c r="N4" s="38"/>
      <c r="O4" s="38"/>
      <c r="P4" s="37" t="s">
        <v>3</v>
      </c>
      <c r="Q4" s="37"/>
      <c r="R4" s="37"/>
      <c r="S4" s="37"/>
      <c r="T4" s="38"/>
      <c r="U4" s="38"/>
      <c r="V4" s="38"/>
      <c r="W4" s="38"/>
      <c r="X4" s="38"/>
      <c r="Y4" s="38"/>
      <c r="Z4" s="38"/>
      <c r="AA4" s="38"/>
      <c r="AB4" s="38"/>
    </row>
    <row r="5" spans="1:28" ht="20.100000000000001" customHeight="1" x14ac:dyDescent="0.4">
      <c r="A5" s="46"/>
      <c r="B5" s="46"/>
      <c r="C5" s="50"/>
      <c r="D5" s="37"/>
      <c r="E5" s="37"/>
      <c r="F5" s="47"/>
      <c r="G5" s="38"/>
      <c r="H5" s="38"/>
      <c r="I5" s="38"/>
      <c r="J5" s="38"/>
      <c r="K5" s="38"/>
      <c r="L5" s="38"/>
      <c r="M5" s="38"/>
      <c r="N5" s="38"/>
      <c r="O5" s="38"/>
      <c r="P5" s="37"/>
      <c r="Q5" s="37"/>
      <c r="R5" s="37"/>
      <c r="S5" s="37"/>
      <c r="T5" s="38"/>
      <c r="U5" s="38"/>
      <c r="V5" s="38"/>
      <c r="W5" s="38"/>
      <c r="X5" s="38"/>
      <c r="Y5" s="38"/>
      <c r="Z5" s="38"/>
      <c r="AA5" s="38"/>
      <c r="AB5" s="38"/>
    </row>
    <row r="6" spans="1:28" ht="20.100000000000001" customHeight="1" x14ac:dyDescent="0.4">
      <c r="A6" s="46"/>
      <c r="B6" s="46"/>
      <c r="C6" s="51" t="s">
        <v>4</v>
      </c>
      <c r="D6" s="37"/>
      <c r="E6" s="37"/>
      <c r="F6" s="47"/>
      <c r="G6" s="38"/>
      <c r="H6" s="38"/>
      <c r="I6" s="38"/>
      <c r="J6" s="38"/>
      <c r="K6" s="38"/>
      <c r="L6" s="38"/>
      <c r="M6" s="38"/>
      <c r="N6" s="38"/>
      <c r="O6" s="38"/>
      <c r="P6" s="40" t="s">
        <v>81</v>
      </c>
      <c r="Q6" s="37"/>
      <c r="R6" s="37"/>
      <c r="S6" s="37"/>
      <c r="T6" s="38"/>
      <c r="U6" s="38"/>
      <c r="V6" s="38"/>
      <c r="W6" s="38"/>
      <c r="X6" s="38"/>
      <c r="Y6" s="38"/>
      <c r="Z6" s="38"/>
      <c r="AA6" s="38"/>
      <c r="AB6" s="38"/>
    </row>
    <row r="7" spans="1:28" ht="20.100000000000001" customHeight="1" x14ac:dyDescent="0.4">
      <c r="A7" s="49"/>
      <c r="B7" s="49"/>
      <c r="C7" s="52"/>
      <c r="D7" s="53"/>
      <c r="E7" s="53"/>
      <c r="F7" s="54"/>
      <c r="G7" s="38"/>
      <c r="H7" s="38"/>
      <c r="I7" s="38"/>
      <c r="J7" s="38"/>
      <c r="K7" s="38"/>
      <c r="L7" s="38"/>
      <c r="M7" s="38"/>
      <c r="N7" s="38"/>
      <c r="O7" s="38"/>
      <c r="P7" s="37"/>
      <c r="Q7" s="37"/>
      <c r="R7" s="37"/>
      <c r="S7" s="37"/>
      <c r="T7" s="38"/>
      <c r="U7" s="38"/>
      <c r="V7" s="38"/>
      <c r="W7" s="38"/>
      <c r="X7" s="38"/>
      <c r="Y7" s="38"/>
      <c r="Z7" s="38"/>
      <c r="AA7" s="38"/>
      <c r="AB7" s="38"/>
    </row>
    <row r="8" spans="1:28" ht="20.100000000000001" customHeight="1" x14ac:dyDescent="0.4">
      <c r="A8" s="18" t="s">
        <v>9</v>
      </c>
      <c r="B8" s="25"/>
      <c r="C8" s="25"/>
      <c r="D8" s="25"/>
      <c r="E8" s="25"/>
      <c r="F8" s="26"/>
      <c r="G8" s="27" t="s">
        <v>67</v>
      </c>
      <c r="H8" s="27"/>
      <c r="I8" s="28"/>
      <c r="J8" s="29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20.100000000000001" customHeight="1" x14ac:dyDescent="0.4">
      <c r="A9" s="25"/>
      <c r="B9" s="25"/>
      <c r="C9" s="25"/>
      <c r="D9" s="25"/>
      <c r="E9" s="25"/>
      <c r="F9" s="26"/>
      <c r="G9" s="27"/>
      <c r="H9" s="27"/>
      <c r="I9" s="28"/>
      <c r="J9" s="29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20.100000000000001" customHeight="1" x14ac:dyDescent="0.4">
      <c r="A10" s="31" t="s">
        <v>53</v>
      </c>
      <c r="B10" s="32"/>
      <c r="C10" s="32"/>
      <c r="D10" s="32"/>
      <c r="E10" s="32"/>
      <c r="F10" s="32"/>
      <c r="G10" s="35" t="s">
        <v>54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20.100000000000001" customHeight="1" x14ac:dyDescent="0.4">
      <c r="A11" s="33"/>
      <c r="B11" s="34"/>
      <c r="C11" s="34"/>
      <c r="D11" s="34"/>
      <c r="E11" s="34"/>
      <c r="F11" s="34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24" customHeight="1" x14ac:dyDescent="0.4">
      <c r="A12" s="18" t="s">
        <v>43</v>
      </c>
      <c r="B12" s="25"/>
      <c r="C12" s="25"/>
      <c r="D12" s="25"/>
      <c r="E12" s="25"/>
      <c r="F12" s="26"/>
      <c r="G12" s="27"/>
      <c r="H12" s="27"/>
      <c r="I12" s="27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ht="24" customHeight="1" x14ac:dyDescent="0.4">
      <c r="A13" s="18" t="s">
        <v>10</v>
      </c>
      <c r="B13" s="25"/>
      <c r="C13" s="25"/>
      <c r="D13" s="25"/>
      <c r="E13" s="25"/>
      <c r="F13" s="26"/>
      <c r="G13" s="37" t="s">
        <v>11</v>
      </c>
      <c r="H13" s="37"/>
      <c r="I13" s="37"/>
      <c r="J13" s="37"/>
      <c r="K13" s="36" t="s">
        <v>82</v>
      </c>
      <c r="L13" s="36"/>
      <c r="M13" s="36"/>
      <c r="N13" s="36"/>
      <c r="O13" s="36"/>
      <c r="P13" s="36"/>
      <c r="Q13" s="36"/>
      <c r="R13" s="37" t="s">
        <v>12</v>
      </c>
      <c r="S13" s="37"/>
      <c r="T13" s="37"/>
      <c r="U13" s="37"/>
      <c r="V13" s="36" t="s">
        <v>83</v>
      </c>
      <c r="W13" s="36"/>
      <c r="X13" s="36"/>
      <c r="Y13" s="36"/>
      <c r="Z13" s="36"/>
      <c r="AA13" s="36"/>
      <c r="AB13" s="36"/>
    </row>
    <row r="14" spans="1:28" ht="20.100000000000001" customHeight="1" x14ac:dyDescent="0.4">
      <c r="A14" s="25" t="s">
        <v>5</v>
      </c>
      <c r="B14" s="25"/>
      <c r="C14" s="25"/>
      <c r="D14" s="25"/>
      <c r="E14" s="25"/>
      <c r="F14" s="26"/>
      <c r="G14" s="37" t="s">
        <v>20</v>
      </c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 t="s">
        <v>6</v>
      </c>
      <c r="S14" s="37"/>
      <c r="T14" s="37"/>
      <c r="U14" s="37"/>
      <c r="V14" s="37"/>
      <c r="W14" s="37"/>
      <c r="X14" s="37"/>
      <c r="Y14" s="37"/>
      <c r="Z14" s="37"/>
      <c r="AA14" s="37"/>
      <c r="AB14" s="37"/>
    </row>
    <row r="15" spans="1:28" ht="20.100000000000001" customHeight="1" x14ac:dyDescent="0.4">
      <c r="A15" s="25"/>
      <c r="B15" s="25"/>
      <c r="C15" s="25"/>
      <c r="D15" s="25"/>
      <c r="E15" s="25"/>
      <c r="F15" s="26"/>
      <c r="G15" s="38" t="s">
        <v>62</v>
      </c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 t="s">
        <v>63</v>
      </c>
      <c r="S15" s="38"/>
      <c r="T15" s="38"/>
      <c r="U15" s="38"/>
      <c r="V15" s="38"/>
      <c r="W15" s="38"/>
      <c r="X15" s="38"/>
      <c r="Y15" s="38"/>
      <c r="Z15" s="38"/>
      <c r="AA15" s="38"/>
      <c r="AB15" s="38"/>
    </row>
    <row r="16" spans="1:28" ht="20.100000000000001" customHeight="1" x14ac:dyDescent="0.4">
      <c r="A16" t="s">
        <v>7</v>
      </c>
    </row>
    <row r="17" spans="1:28" ht="20.100000000000001" customHeight="1" x14ac:dyDescent="0.4">
      <c r="A17" s="45" t="s">
        <v>8</v>
      </c>
      <c r="B17" s="46"/>
      <c r="C17" s="40" t="s">
        <v>2</v>
      </c>
      <c r="D17" s="37"/>
      <c r="E17" s="37"/>
      <c r="F17" s="47"/>
      <c r="G17" s="38"/>
      <c r="H17" s="38"/>
      <c r="I17" s="38"/>
      <c r="J17" s="38"/>
      <c r="K17" s="38"/>
      <c r="L17" s="38"/>
      <c r="M17" s="38"/>
      <c r="N17" s="38"/>
      <c r="O17" s="38"/>
      <c r="P17" s="37" t="s">
        <v>3</v>
      </c>
      <c r="Q17" s="37"/>
      <c r="R17" s="37"/>
      <c r="S17" s="37"/>
      <c r="T17" s="38"/>
      <c r="U17" s="38"/>
      <c r="V17" s="38"/>
      <c r="W17" s="38"/>
      <c r="X17" s="38"/>
      <c r="Y17" s="38"/>
      <c r="Z17" s="38"/>
      <c r="AA17" s="38"/>
      <c r="AB17" s="38"/>
    </row>
    <row r="18" spans="1:28" ht="20.100000000000001" customHeight="1" x14ac:dyDescent="0.4">
      <c r="A18" s="46"/>
      <c r="B18" s="46"/>
      <c r="C18" s="37"/>
      <c r="D18" s="37"/>
      <c r="E18" s="37"/>
      <c r="F18" s="47"/>
      <c r="G18" s="38"/>
      <c r="H18" s="38"/>
      <c r="I18" s="38"/>
      <c r="J18" s="38"/>
      <c r="K18" s="38"/>
      <c r="L18" s="38"/>
      <c r="M18" s="38"/>
      <c r="N18" s="38"/>
      <c r="O18" s="38"/>
      <c r="P18" s="37"/>
      <c r="Q18" s="37"/>
      <c r="R18" s="37"/>
      <c r="S18" s="37"/>
      <c r="T18" s="38"/>
      <c r="U18" s="38"/>
      <c r="V18" s="38"/>
      <c r="W18" s="38"/>
      <c r="X18" s="38"/>
      <c r="Y18" s="38"/>
      <c r="Z18" s="38"/>
      <c r="AA18" s="38"/>
      <c r="AB18" s="38"/>
    </row>
    <row r="19" spans="1:28" ht="20.100000000000001" customHeight="1" x14ac:dyDescent="0.4">
      <c r="A19" s="46"/>
      <c r="B19" s="46"/>
      <c r="C19" s="40" t="s">
        <v>4</v>
      </c>
      <c r="D19" s="37"/>
      <c r="E19" s="37"/>
      <c r="F19" s="47"/>
      <c r="G19" s="38"/>
      <c r="H19" s="38"/>
      <c r="I19" s="38"/>
      <c r="J19" s="38"/>
      <c r="K19" s="38"/>
      <c r="L19" s="38"/>
      <c r="M19" s="38"/>
      <c r="N19" s="38"/>
      <c r="O19" s="38"/>
      <c r="P19" s="40" t="s">
        <v>81</v>
      </c>
      <c r="Q19" s="37"/>
      <c r="R19" s="37"/>
      <c r="S19" s="37"/>
      <c r="T19" s="38"/>
      <c r="U19" s="38"/>
      <c r="V19" s="38"/>
      <c r="W19" s="38"/>
      <c r="X19" s="38"/>
      <c r="Y19" s="38"/>
      <c r="Z19" s="38"/>
      <c r="AA19" s="38"/>
      <c r="AB19" s="38"/>
    </row>
    <row r="20" spans="1:28" ht="20.100000000000001" customHeight="1" x14ac:dyDescent="0.4">
      <c r="A20" s="46"/>
      <c r="B20" s="46"/>
      <c r="C20" s="37"/>
      <c r="D20" s="37"/>
      <c r="E20" s="37"/>
      <c r="F20" s="47"/>
      <c r="G20" s="38"/>
      <c r="H20" s="38"/>
      <c r="I20" s="38"/>
      <c r="J20" s="38"/>
      <c r="K20" s="38"/>
      <c r="L20" s="38"/>
      <c r="M20" s="38"/>
      <c r="N20" s="38"/>
      <c r="O20" s="38"/>
      <c r="P20" s="37"/>
      <c r="Q20" s="37"/>
      <c r="R20" s="37"/>
      <c r="S20" s="37"/>
      <c r="T20" s="38"/>
      <c r="U20" s="38"/>
      <c r="V20" s="38"/>
      <c r="W20" s="38"/>
      <c r="X20" s="38"/>
      <c r="Y20" s="38"/>
      <c r="Z20" s="38"/>
      <c r="AA20" s="38"/>
      <c r="AB20" s="38"/>
    </row>
    <row r="21" spans="1:28" ht="20.100000000000001" customHeight="1" x14ac:dyDescent="0.4">
      <c r="A21" t="s">
        <v>14</v>
      </c>
      <c r="K21" s="3"/>
    </row>
    <row r="22" spans="1:28" ht="20.100000000000001" customHeight="1" x14ac:dyDescent="0.4">
      <c r="A22" s="39" t="s">
        <v>20</v>
      </c>
      <c r="B22" s="39"/>
      <c r="C22" s="40" t="s">
        <v>16</v>
      </c>
      <c r="D22" s="37"/>
      <c r="E22" s="37"/>
      <c r="F22" s="37"/>
      <c r="G22" s="37"/>
      <c r="H22" s="37"/>
      <c r="I22" s="37"/>
      <c r="J22" s="35"/>
      <c r="K22" s="35"/>
      <c r="L22" s="35"/>
      <c r="M22" s="41"/>
      <c r="N22" s="42" t="s">
        <v>17</v>
      </c>
      <c r="O22" s="43"/>
      <c r="P22" s="40" t="s">
        <v>15</v>
      </c>
      <c r="Q22" s="37"/>
      <c r="R22" s="37"/>
      <c r="S22" s="37"/>
      <c r="T22" s="37"/>
      <c r="U22" s="37"/>
      <c r="V22" s="37"/>
      <c r="W22" s="35"/>
      <c r="X22" s="35"/>
      <c r="Y22" s="35"/>
      <c r="Z22" s="41"/>
      <c r="AA22" s="42" t="s">
        <v>17</v>
      </c>
      <c r="AB22" s="43"/>
    </row>
    <row r="23" spans="1:28" ht="20.100000000000001" customHeight="1" x14ac:dyDescent="0.4">
      <c r="A23" s="39"/>
      <c r="B23" s="39"/>
      <c r="C23" s="37"/>
      <c r="D23" s="37"/>
      <c r="E23" s="37"/>
      <c r="F23" s="37"/>
      <c r="G23" s="37"/>
      <c r="H23" s="37"/>
      <c r="I23" s="37"/>
      <c r="J23" s="35"/>
      <c r="K23" s="35"/>
      <c r="L23" s="35"/>
      <c r="M23" s="41"/>
      <c r="N23" s="44"/>
      <c r="O23" s="43"/>
      <c r="P23" s="37"/>
      <c r="Q23" s="37"/>
      <c r="R23" s="37"/>
      <c r="S23" s="37"/>
      <c r="T23" s="37"/>
      <c r="U23" s="37"/>
      <c r="V23" s="37"/>
      <c r="W23" s="67"/>
      <c r="X23" s="67"/>
      <c r="Y23" s="67"/>
      <c r="Z23" s="68"/>
      <c r="AA23" s="44"/>
      <c r="AB23" s="43"/>
    </row>
    <row r="24" spans="1:28" ht="20.100000000000001" customHeight="1" x14ac:dyDescent="0.4">
      <c r="A24" s="39"/>
      <c r="B24" s="39"/>
      <c r="C24" s="40" t="s">
        <v>50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57"/>
      <c r="W24" s="58">
        <f>ROUNDDOWN(MIN(J22,W22),0)</f>
        <v>0</v>
      </c>
      <c r="X24" s="58"/>
      <c r="Y24" s="58"/>
      <c r="Z24" s="59"/>
      <c r="AA24" s="42" t="s">
        <v>17</v>
      </c>
      <c r="AB24" s="43"/>
    </row>
    <row r="25" spans="1:28" ht="20.100000000000001" customHeight="1" x14ac:dyDescent="0.4">
      <c r="A25" s="39"/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57"/>
      <c r="W25" s="58"/>
      <c r="X25" s="58"/>
      <c r="Y25" s="58"/>
      <c r="Z25" s="59"/>
      <c r="AA25" s="44"/>
      <c r="AB25" s="43"/>
    </row>
    <row r="26" spans="1:28" ht="20.100000000000001" customHeight="1" x14ac:dyDescent="0.4">
      <c r="A26" s="39"/>
      <c r="B26" s="39"/>
      <c r="C26" s="40" t="s">
        <v>18</v>
      </c>
      <c r="D26" s="40"/>
      <c r="E26" s="40"/>
      <c r="F26" s="40"/>
      <c r="G26" s="40"/>
      <c r="H26" s="40"/>
      <c r="I26" s="40"/>
      <c r="J26" s="60"/>
      <c r="K26" s="60"/>
      <c r="L26" s="60"/>
      <c r="M26" s="61"/>
      <c r="N26" s="62" t="s">
        <v>19</v>
      </c>
      <c r="O26" s="35"/>
      <c r="P26" s="63" t="s">
        <v>77</v>
      </c>
      <c r="Q26" s="63"/>
      <c r="R26" s="63"/>
      <c r="S26" s="63"/>
      <c r="T26" s="63"/>
      <c r="U26" s="63"/>
      <c r="V26" s="64"/>
      <c r="W26" s="65">
        <f>MIN(10000000,W24*50000)</f>
        <v>0</v>
      </c>
      <c r="X26" s="65"/>
      <c r="Y26" s="65"/>
      <c r="Z26" s="66"/>
      <c r="AA26" s="42" t="s">
        <v>19</v>
      </c>
      <c r="AB26" s="60"/>
    </row>
    <row r="27" spans="1:28" ht="19.5" customHeight="1" x14ac:dyDescent="0.4">
      <c r="A27" s="39"/>
      <c r="B27" s="39"/>
      <c r="C27" s="40"/>
      <c r="D27" s="40"/>
      <c r="E27" s="40"/>
      <c r="F27" s="40"/>
      <c r="G27" s="40"/>
      <c r="H27" s="40"/>
      <c r="I27" s="40"/>
      <c r="J27" s="60"/>
      <c r="K27" s="60"/>
      <c r="L27" s="60"/>
      <c r="M27" s="61"/>
      <c r="N27" s="62"/>
      <c r="O27" s="35"/>
      <c r="P27" s="63"/>
      <c r="Q27" s="63"/>
      <c r="R27" s="63"/>
      <c r="S27" s="63"/>
      <c r="T27" s="63"/>
      <c r="U27" s="63"/>
      <c r="V27" s="64"/>
      <c r="W27" s="65"/>
      <c r="X27" s="65"/>
      <c r="Y27" s="65"/>
      <c r="Z27" s="66"/>
      <c r="AA27" s="42"/>
      <c r="AB27" s="60"/>
    </row>
    <row r="28" spans="1:28" ht="20.100000000000001" customHeight="1" x14ac:dyDescent="0.4">
      <c r="A28" s="112" t="s">
        <v>6</v>
      </c>
      <c r="B28" s="113"/>
      <c r="C28" s="40" t="s">
        <v>61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120" t="s">
        <v>64</v>
      </c>
      <c r="X28" s="120"/>
      <c r="Y28" s="120"/>
      <c r="Z28" s="120"/>
      <c r="AA28" s="121"/>
      <c r="AB28" s="121"/>
    </row>
    <row r="29" spans="1:28" ht="20.100000000000001" customHeight="1" x14ac:dyDescent="0.4">
      <c r="A29" s="114"/>
      <c r="B29" s="115"/>
      <c r="C29" s="40" t="s">
        <v>44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121" t="s">
        <v>65</v>
      </c>
      <c r="X29" s="121"/>
      <c r="Y29" s="121"/>
      <c r="Z29" s="121"/>
      <c r="AA29" s="121"/>
      <c r="AB29" s="121"/>
    </row>
    <row r="30" spans="1:28" ht="24" customHeight="1" x14ac:dyDescent="0.4">
      <c r="A30" s="116"/>
      <c r="B30" s="115"/>
      <c r="C30" s="40" t="s">
        <v>45</v>
      </c>
      <c r="D30" s="40"/>
      <c r="E30" s="40"/>
      <c r="F30" s="40"/>
      <c r="G30" s="40"/>
      <c r="H30" s="40"/>
      <c r="I30" s="40"/>
      <c r="J30" s="72"/>
      <c r="K30" s="72"/>
      <c r="L30" s="72"/>
      <c r="M30" s="72"/>
      <c r="N30" s="72"/>
      <c r="O30" s="72"/>
      <c r="P30" s="40" t="s">
        <v>24</v>
      </c>
      <c r="Q30" s="40"/>
      <c r="R30" s="40"/>
      <c r="S30" s="40"/>
      <c r="T30" s="40"/>
      <c r="U30" s="40"/>
      <c r="V30" s="40"/>
      <c r="W30" s="72"/>
      <c r="X30" s="72"/>
      <c r="Y30" s="72"/>
      <c r="Z30" s="122"/>
      <c r="AA30" s="55" t="s">
        <v>23</v>
      </c>
      <c r="AB30" s="56"/>
    </row>
    <row r="31" spans="1:28" ht="24" customHeight="1" x14ac:dyDescent="0.4">
      <c r="A31" s="116"/>
      <c r="B31" s="115"/>
      <c r="C31" s="40" t="s">
        <v>46</v>
      </c>
      <c r="D31" s="40"/>
      <c r="E31" s="40"/>
      <c r="F31" s="40"/>
      <c r="G31" s="40"/>
      <c r="H31" s="40"/>
      <c r="I31" s="40"/>
      <c r="J31" s="72"/>
      <c r="K31" s="72"/>
      <c r="L31" s="72"/>
      <c r="M31" s="72"/>
      <c r="N31" s="72"/>
      <c r="O31" s="72"/>
      <c r="P31" s="40" t="s">
        <v>47</v>
      </c>
      <c r="Q31" s="40"/>
      <c r="R31" s="40"/>
      <c r="S31" s="40"/>
      <c r="T31" s="40"/>
      <c r="U31" s="40"/>
      <c r="V31" s="40"/>
      <c r="W31" s="73"/>
      <c r="X31" s="73"/>
      <c r="Y31" s="73"/>
      <c r="Z31" s="74"/>
      <c r="AA31" s="55" t="s">
        <v>22</v>
      </c>
      <c r="AB31" s="56"/>
    </row>
    <row r="32" spans="1:28" ht="20.100000000000001" customHeight="1" x14ac:dyDescent="0.4">
      <c r="A32" s="116"/>
      <c r="B32" s="115"/>
      <c r="C32" s="40" t="s">
        <v>70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57"/>
      <c r="W32" s="75">
        <f>ROUNDDOWN(W30*W31,1)</f>
        <v>0</v>
      </c>
      <c r="X32" s="75"/>
      <c r="Y32" s="75"/>
      <c r="Z32" s="76"/>
      <c r="AA32" s="55" t="s">
        <v>22</v>
      </c>
      <c r="AB32" s="56"/>
    </row>
    <row r="33" spans="1:28" ht="20.100000000000001" customHeight="1" x14ac:dyDescent="0.4">
      <c r="A33" s="116"/>
      <c r="B33" s="115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57"/>
      <c r="W33" s="75"/>
      <c r="X33" s="75"/>
      <c r="Y33" s="75"/>
      <c r="Z33" s="76"/>
      <c r="AA33" s="77"/>
      <c r="AB33" s="56"/>
    </row>
    <row r="34" spans="1:28" ht="20.100000000000001" customHeight="1" x14ac:dyDescent="0.4">
      <c r="A34" s="116"/>
      <c r="B34" s="115"/>
      <c r="C34" s="40" t="s">
        <v>25</v>
      </c>
      <c r="D34" s="40"/>
      <c r="E34" s="40"/>
      <c r="F34" s="40"/>
      <c r="G34" s="40"/>
      <c r="H34" s="40"/>
      <c r="I34" s="40"/>
      <c r="J34" s="69"/>
      <c r="K34" s="69"/>
      <c r="L34" s="69"/>
      <c r="M34" s="70"/>
      <c r="N34" s="55" t="s">
        <v>19</v>
      </c>
      <c r="O34" s="71"/>
      <c r="P34" s="63" t="s">
        <v>84</v>
      </c>
      <c r="Q34" s="63"/>
      <c r="R34" s="63"/>
      <c r="S34" s="63"/>
      <c r="T34" s="63"/>
      <c r="U34" s="63"/>
      <c r="V34" s="64"/>
      <c r="W34" s="65" t="e">
        <f>J34/W32</f>
        <v>#DIV/0!</v>
      </c>
      <c r="X34" s="65"/>
      <c r="Y34" s="65"/>
      <c r="Z34" s="66"/>
      <c r="AA34" s="55" t="s">
        <v>19</v>
      </c>
      <c r="AB34" s="71"/>
    </row>
    <row r="35" spans="1:28" ht="20.100000000000001" customHeight="1" x14ac:dyDescent="0.4">
      <c r="A35" s="116"/>
      <c r="B35" s="115"/>
      <c r="C35" s="40"/>
      <c r="D35" s="40"/>
      <c r="E35" s="40"/>
      <c r="F35" s="40"/>
      <c r="G35" s="40"/>
      <c r="H35" s="40"/>
      <c r="I35" s="40"/>
      <c r="J35" s="69"/>
      <c r="K35" s="69"/>
      <c r="L35" s="69"/>
      <c r="M35" s="70"/>
      <c r="N35" s="55"/>
      <c r="O35" s="71"/>
      <c r="P35" s="63"/>
      <c r="Q35" s="63"/>
      <c r="R35" s="63"/>
      <c r="S35" s="63"/>
      <c r="T35" s="63"/>
      <c r="U35" s="63"/>
      <c r="V35" s="64"/>
      <c r="W35" s="65"/>
      <c r="X35" s="65"/>
      <c r="Y35" s="65"/>
      <c r="Z35" s="66"/>
      <c r="AA35" s="55"/>
      <c r="AB35" s="71"/>
    </row>
    <row r="36" spans="1:28" ht="13.5" customHeight="1" x14ac:dyDescent="0.4">
      <c r="A36" s="116"/>
      <c r="B36" s="115"/>
      <c r="C36" s="92" t="s">
        <v>76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4"/>
    </row>
    <row r="37" spans="1:28" ht="37.5" customHeight="1" x14ac:dyDescent="0.4">
      <c r="A37" s="116"/>
      <c r="B37" s="115"/>
      <c r="C37" s="92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5"/>
      <c r="AB37" s="96"/>
    </row>
    <row r="38" spans="1:28" ht="20.100000000000001" customHeight="1" x14ac:dyDescent="0.4">
      <c r="A38" s="116"/>
      <c r="B38" s="117"/>
      <c r="C38" s="97" t="s">
        <v>71</v>
      </c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101" t="e">
        <f>W40</f>
        <v>#DIV/0!</v>
      </c>
      <c r="X38" s="101"/>
      <c r="Y38" s="101"/>
      <c r="Z38" s="102"/>
      <c r="AA38" s="78" t="s">
        <v>19</v>
      </c>
      <c r="AB38" s="79"/>
    </row>
    <row r="39" spans="1:28" ht="9.75" customHeight="1" x14ac:dyDescent="0.4">
      <c r="A39" s="116"/>
      <c r="B39" s="117"/>
      <c r="C39" s="99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1"/>
      <c r="X39" s="101"/>
      <c r="Y39" s="101"/>
      <c r="Z39" s="102"/>
      <c r="AA39" s="80"/>
      <c r="AB39" s="81"/>
    </row>
    <row r="40" spans="1:28" ht="22.5" customHeight="1" x14ac:dyDescent="0.4">
      <c r="A40" s="116"/>
      <c r="B40" s="117"/>
      <c r="C40" s="103"/>
      <c r="D40" s="105" t="s">
        <v>80</v>
      </c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65" t="e">
        <f>ROUNDDOWN(MIN(2000000,IF(W34/3&gt;40000,40000*W32,J34/3)),-3)</f>
        <v>#DIV/0!</v>
      </c>
      <c r="X40" s="65"/>
      <c r="Y40" s="65"/>
      <c r="Z40" s="66"/>
      <c r="AA40" s="78" t="s">
        <v>19</v>
      </c>
      <c r="AB40" s="79"/>
    </row>
    <row r="41" spans="1:28" ht="41.25" customHeight="1" x14ac:dyDescent="0.4">
      <c r="A41" s="118"/>
      <c r="B41" s="119"/>
      <c r="C41" s="104"/>
      <c r="D41" s="107"/>
      <c r="E41" s="108"/>
      <c r="F41" s="108"/>
      <c r="G41" s="108"/>
      <c r="H41" s="108"/>
      <c r="I41" s="108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10"/>
      <c r="X41" s="110"/>
      <c r="Y41" s="110"/>
      <c r="Z41" s="111"/>
      <c r="AA41" s="80"/>
      <c r="AB41" s="81"/>
    </row>
    <row r="42" spans="1:28" ht="20.100000000000001" customHeight="1" x14ac:dyDescent="0.4">
      <c r="A42" s="31" t="s">
        <v>26</v>
      </c>
      <c r="B42" s="32"/>
      <c r="C42" s="32"/>
      <c r="D42" s="32"/>
      <c r="E42" s="32"/>
      <c r="F42" s="32"/>
      <c r="G42" s="32"/>
      <c r="H42" s="32"/>
      <c r="I42" s="32"/>
      <c r="J42" s="82" t="e">
        <f>W26+W38</f>
        <v>#DIV/0!</v>
      </c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4"/>
      <c r="AA42" s="85" t="s">
        <v>19</v>
      </c>
      <c r="AB42" s="86"/>
    </row>
    <row r="43" spans="1:28" ht="20.100000000000001" customHeight="1" x14ac:dyDescent="0.4">
      <c r="A43" s="33"/>
      <c r="B43" s="34"/>
      <c r="C43" s="34"/>
      <c r="D43" s="34"/>
      <c r="E43" s="34"/>
      <c r="F43" s="34"/>
      <c r="G43" s="34"/>
      <c r="H43" s="34"/>
      <c r="I43" s="34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4"/>
      <c r="AA43" s="87"/>
      <c r="AB43" s="88"/>
    </row>
    <row r="44" spans="1:28" ht="20.100000000000001" customHeight="1" x14ac:dyDescent="0.4">
      <c r="A44" s="1" t="s">
        <v>27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20.100000000000001" customHeight="1" x14ac:dyDescent="0.4">
      <c r="A45" s="89" t="s">
        <v>28</v>
      </c>
      <c r="B45" s="90"/>
      <c r="C45" s="91"/>
      <c r="D45" s="89" t="s">
        <v>29</v>
      </c>
      <c r="E45" s="90"/>
      <c r="F45" s="90"/>
      <c r="G45" s="90"/>
      <c r="H45" s="90"/>
      <c r="I45" s="90"/>
      <c r="J45" s="90"/>
      <c r="K45" s="91"/>
      <c r="L45" s="89" t="s">
        <v>30</v>
      </c>
      <c r="M45" s="90"/>
      <c r="N45" s="90"/>
      <c r="O45" s="90"/>
      <c r="P45" s="90"/>
      <c r="Q45" s="90"/>
      <c r="R45" s="90"/>
      <c r="S45" s="91"/>
      <c r="T45" s="89" t="s">
        <v>31</v>
      </c>
      <c r="U45" s="90"/>
      <c r="V45" s="90"/>
      <c r="W45" s="90"/>
      <c r="X45" s="90"/>
      <c r="Y45" s="90"/>
      <c r="Z45" s="90"/>
      <c r="AA45" s="90"/>
      <c r="AB45" s="91"/>
    </row>
    <row r="46" spans="1:28" ht="20.100000000000001" customHeight="1" x14ac:dyDescent="0.4">
      <c r="A46" s="125"/>
      <c r="B46" s="126"/>
      <c r="C46" s="4" t="s">
        <v>33</v>
      </c>
      <c r="D46" s="125"/>
      <c r="E46" s="126"/>
      <c r="F46" s="126"/>
      <c r="G46" s="126"/>
      <c r="H46" s="126"/>
      <c r="I46" s="126"/>
      <c r="J46" s="127" t="s">
        <v>22</v>
      </c>
      <c r="K46" s="128"/>
      <c r="L46" s="125"/>
      <c r="M46" s="126"/>
      <c r="N46" s="126"/>
      <c r="O46" s="126"/>
      <c r="P46" s="126"/>
      <c r="Q46" s="126"/>
      <c r="R46" s="127" t="s">
        <v>22</v>
      </c>
      <c r="S46" s="128"/>
      <c r="T46" s="129" t="e">
        <f>L46/D46*100</f>
        <v>#DIV/0!</v>
      </c>
      <c r="U46" s="130"/>
      <c r="V46" s="130"/>
      <c r="W46" s="130"/>
      <c r="X46" s="130"/>
      <c r="Y46" s="130"/>
      <c r="Z46" s="130"/>
      <c r="AA46" s="123" t="s">
        <v>35</v>
      </c>
      <c r="AB46" s="124"/>
    </row>
    <row r="47" spans="1:28" ht="20.100000000000001" customHeight="1" x14ac:dyDescent="0.4">
      <c r="A47" s="125"/>
      <c r="B47" s="126"/>
      <c r="C47" s="4" t="s">
        <v>33</v>
      </c>
      <c r="D47" s="125"/>
      <c r="E47" s="126"/>
      <c r="F47" s="126"/>
      <c r="G47" s="126"/>
      <c r="H47" s="126"/>
      <c r="I47" s="126"/>
      <c r="J47" s="127" t="s">
        <v>22</v>
      </c>
      <c r="K47" s="128"/>
      <c r="L47" s="125"/>
      <c r="M47" s="126"/>
      <c r="N47" s="126"/>
      <c r="O47" s="126"/>
      <c r="P47" s="126"/>
      <c r="Q47" s="126"/>
      <c r="R47" s="127" t="s">
        <v>22</v>
      </c>
      <c r="S47" s="128"/>
      <c r="T47" s="129" t="e">
        <f t="shared" ref="T47:T58" si="0">L47/D47*100</f>
        <v>#DIV/0!</v>
      </c>
      <c r="U47" s="130"/>
      <c r="V47" s="130"/>
      <c r="W47" s="130"/>
      <c r="X47" s="130"/>
      <c r="Y47" s="130"/>
      <c r="Z47" s="130"/>
      <c r="AA47" s="123" t="s">
        <v>35</v>
      </c>
      <c r="AB47" s="124"/>
    </row>
    <row r="48" spans="1:28" ht="20.100000000000001" customHeight="1" x14ac:dyDescent="0.4">
      <c r="A48" s="125"/>
      <c r="B48" s="126"/>
      <c r="C48" s="4" t="s">
        <v>33</v>
      </c>
      <c r="D48" s="125"/>
      <c r="E48" s="126"/>
      <c r="F48" s="126"/>
      <c r="G48" s="126"/>
      <c r="H48" s="126"/>
      <c r="I48" s="126"/>
      <c r="J48" s="127" t="s">
        <v>22</v>
      </c>
      <c r="K48" s="128"/>
      <c r="L48" s="125"/>
      <c r="M48" s="126"/>
      <c r="N48" s="126"/>
      <c r="O48" s="126"/>
      <c r="P48" s="126"/>
      <c r="Q48" s="126"/>
      <c r="R48" s="127" t="s">
        <v>22</v>
      </c>
      <c r="S48" s="128"/>
      <c r="T48" s="129" t="e">
        <f t="shared" si="0"/>
        <v>#DIV/0!</v>
      </c>
      <c r="U48" s="130"/>
      <c r="V48" s="130"/>
      <c r="W48" s="130"/>
      <c r="X48" s="130"/>
      <c r="Y48" s="130"/>
      <c r="Z48" s="130"/>
      <c r="AA48" s="123" t="s">
        <v>35</v>
      </c>
      <c r="AB48" s="124"/>
    </row>
    <row r="49" spans="1:30" ht="20.100000000000001" customHeight="1" x14ac:dyDescent="0.4">
      <c r="A49" s="125"/>
      <c r="B49" s="126"/>
      <c r="C49" s="4" t="s">
        <v>33</v>
      </c>
      <c r="D49" s="125"/>
      <c r="E49" s="126"/>
      <c r="F49" s="126"/>
      <c r="G49" s="126"/>
      <c r="H49" s="126"/>
      <c r="I49" s="126"/>
      <c r="J49" s="127" t="s">
        <v>22</v>
      </c>
      <c r="K49" s="128"/>
      <c r="L49" s="125"/>
      <c r="M49" s="126"/>
      <c r="N49" s="126"/>
      <c r="O49" s="126"/>
      <c r="P49" s="126"/>
      <c r="Q49" s="126"/>
      <c r="R49" s="127" t="s">
        <v>22</v>
      </c>
      <c r="S49" s="128"/>
      <c r="T49" s="129" t="e">
        <f t="shared" si="0"/>
        <v>#DIV/0!</v>
      </c>
      <c r="U49" s="130"/>
      <c r="V49" s="130"/>
      <c r="W49" s="130"/>
      <c r="X49" s="130"/>
      <c r="Y49" s="130"/>
      <c r="Z49" s="130"/>
      <c r="AA49" s="123" t="s">
        <v>35</v>
      </c>
      <c r="AB49" s="124"/>
    </row>
    <row r="50" spans="1:30" ht="20.100000000000001" customHeight="1" x14ac:dyDescent="0.4">
      <c r="A50" s="125"/>
      <c r="B50" s="126"/>
      <c r="C50" s="4" t="s">
        <v>32</v>
      </c>
      <c r="D50" s="125"/>
      <c r="E50" s="126"/>
      <c r="F50" s="126"/>
      <c r="G50" s="126"/>
      <c r="H50" s="126"/>
      <c r="I50" s="126"/>
      <c r="J50" s="127" t="s">
        <v>22</v>
      </c>
      <c r="K50" s="128"/>
      <c r="L50" s="125"/>
      <c r="M50" s="126"/>
      <c r="N50" s="126"/>
      <c r="O50" s="126"/>
      <c r="P50" s="126"/>
      <c r="Q50" s="126"/>
      <c r="R50" s="127" t="s">
        <v>22</v>
      </c>
      <c r="S50" s="128"/>
      <c r="T50" s="129" t="e">
        <f t="shared" si="0"/>
        <v>#DIV/0!</v>
      </c>
      <c r="U50" s="130"/>
      <c r="V50" s="130"/>
      <c r="W50" s="130"/>
      <c r="X50" s="130"/>
      <c r="Y50" s="130"/>
      <c r="Z50" s="130"/>
      <c r="AA50" s="123" t="s">
        <v>35</v>
      </c>
      <c r="AB50" s="124"/>
    </row>
    <row r="51" spans="1:30" ht="20.100000000000001" customHeight="1" x14ac:dyDescent="0.4">
      <c r="A51" s="125"/>
      <c r="B51" s="126"/>
      <c r="C51" s="4" t="s">
        <v>32</v>
      </c>
      <c r="D51" s="125"/>
      <c r="E51" s="126"/>
      <c r="F51" s="126"/>
      <c r="G51" s="126"/>
      <c r="H51" s="126"/>
      <c r="I51" s="126"/>
      <c r="J51" s="127" t="s">
        <v>22</v>
      </c>
      <c r="K51" s="128"/>
      <c r="L51" s="125"/>
      <c r="M51" s="126"/>
      <c r="N51" s="126"/>
      <c r="O51" s="126"/>
      <c r="P51" s="126"/>
      <c r="Q51" s="126"/>
      <c r="R51" s="127" t="s">
        <v>22</v>
      </c>
      <c r="S51" s="128"/>
      <c r="T51" s="129" t="e">
        <f t="shared" si="0"/>
        <v>#DIV/0!</v>
      </c>
      <c r="U51" s="130"/>
      <c r="V51" s="130"/>
      <c r="W51" s="130"/>
      <c r="X51" s="130"/>
      <c r="Y51" s="130"/>
      <c r="Z51" s="130"/>
      <c r="AA51" s="123" t="s">
        <v>35</v>
      </c>
      <c r="AB51" s="124"/>
    </row>
    <row r="52" spans="1:30" ht="20.100000000000001" customHeight="1" x14ac:dyDescent="0.4">
      <c r="A52" s="125"/>
      <c r="B52" s="126"/>
      <c r="C52" s="4" t="s">
        <v>32</v>
      </c>
      <c r="D52" s="125"/>
      <c r="E52" s="126"/>
      <c r="F52" s="126"/>
      <c r="G52" s="126"/>
      <c r="H52" s="126"/>
      <c r="I52" s="126"/>
      <c r="J52" s="127" t="s">
        <v>22</v>
      </c>
      <c r="K52" s="128"/>
      <c r="L52" s="125"/>
      <c r="M52" s="126"/>
      <c r="N52" s="126"/>
      <c r="O52" s="126"/>
      <c r="P52" s="126"/>
      <c r="Q52" s="126"/>
      <c r="R52" s="127" t="s">
        <v>22</v>
      </c>
      <c r="S52" s="128"/>
      <c r="T52" s="129" t="e">
        <f t="shared" si="0"/>
        <v>#DIV/0!</v>
      </c>
      <c r="U52" s="130"/>
      <c r="V52" s="130"/>
      <c r="W52" s="130"/>
      <c r="X52" s="130"/>
      <c r="Y52" s="130"/>
      <c r="Z52" s="130"/>
      <c r="AA52" s="123" t="s">
        <v>35</v>
      </c>
      <c r="AB52" s="124"/>
    </row>
    <row r="53" spans="1:30" ht="20.100000000000001" customHeight="1" x14ac:dyDescent="0.4">
      <c r="A53" s="125"/>
      <c r="B53" s="126"/>
      <c r="C53" s="4" t="s">
        <v>32</v>
      </c>
      <c r="D53" s="125"/>
      <c r="E53" s="126"/>
      <c r="F53" s="126"/>
      <c r="G53" s="126"/>
      <c r="H53" s="126"/>
      <c r="I53" s="126"/>
      <c r="J53" s="127" t="s">
        <v>22</v>
      </c>
      <c r="K53" s="128"/>
      <c r="L53" s="125"/>
      <c r="M53" s="126"/>
      <c r="N53" s="126"/>
      <c r="O53" s="126"/>
      <c r="P53" s="126"/>
      <c r="Q53" s="126"/>
      <c r="R53" s="127" t="s">
        <v>22</v>
      </c>
      <c r="S53" s="128"/>
      <c r="T53" s="129" t="e">
        <f t="shared" si="0"/>
        <v>#DIV/0!</v>
      </c>
      <c r="U53" s="130"/>
      <c r="V53" s="130"/>
      <c r="W53" s="130"/>
      <c r="X53" s="130"/>
      <c r="Y53" s="130"/>
      <c r="Z53" s="130"/>
      <c r="AA53" s="123" t="s">
        <v>35</v>
      </c>
      <c r="AB53" s="124"/>
    </row>
    <row r="54" spans="1:30" ht="20.100000000000001" customHeight="1" x14ac:dyDescent="0.4">
      <c r="A54" s="125"/>
      <c r="B54" s="126"/>
      <c r="C54" s="4" t="s">
        <v>32</v>
      </c>
      <c r="D54" s="125"/>
      <c r="E54" s="126"/>
      <c r="F54" s="126"/>
      <c r="G54" s="126"/>
      <c r="H54" s="126"/>
      <c r="I54" s="126"/>
      <c r="J54" s="127" t="s">
        <v>22</v>
      </c>
      <c r="K54" s="128"/>
      <c r="L54" s="125"/>
      <c r="M54" s="126"/>
      <c r="N54" s="126"/>
      <c r="O54" s="126"/>
      <c r="P54" s="126"/>
      <c r="Q54" s="126"/>
      <c r="R54" s="127" t="s">
        <v>22</v>
      </c>
      <c r="S54" s="128"/>
      <c r="T54" s="129" t="e">
        <f t="shared" si="0"/>
        <v>#DIV/0!</v>
      </c>
      <c r="U54" s="130"/>
      <c r="V54" s="130"/>
      <c r="W54" s="130"/>
      <c r="X54" s="130"/>
      <c r="Y54" s="130"/>
      <c r="Z54" s="130"/>
      <c r="AA54" s="123" t="s">
        <v>35</v>
      </c>
      <c r="AB54" s="124"/>
    </row>
    <row r="55" spans="1:30" ht="20.100000000000001" customHeight="1" x14ac:dyDescent="0.4">
      <c r="A55" s="125"/>
      <c r="B55" s="126"/>
      <c r="C55" s="4" t="s">
        <v>32</v>
      </c>
      <c r="D55" s="125"/>
      <c r="E55" s="126"/>
      <c r="F55" s="126"/>
      <c r="G55" s="126"/>
      <c r="H55" s="126"/>
      <c r="I55" s="126"/>
      <c r="J55" s="127" t="s">
        <v>22</v>
      </c>
      <c r="K55" s="128"/>
      <c r="L55" s="125"/>
      <c r="M55" s="126"/>
      <c r="N55" s="126"/>
      <c r="O55" s="126"/>
      <c r="P55" s="126"/>
      <c r="Q55" s="126"/>
      <c r="R55" s="127" t="s">
        <v>22</v>
      </c>
      <c r="S55" s="128"/>
      <c r="T55" s="129" t="e">
        <f t="shared" si="0"/>
        <v>#DIV/0!</v>
      </c>
      <c r="U55" s="130"/>
      <c r="V55" s="130"/>
      <c r="W55" s="130"/>
      <c r="X55" s="130"/>
      <c r="Y55" s="130"/>
      <c r="Z55" s="130"/>
      <c r="AA55" s="123" t="s">
        <v>35</v>
      </c>
      <c r="AB55" s="124"/>
    </row>
    <row r="56" spans="1:30" ht="20.100000000000001" customHeight="1" x14ac:dyDescent="0.4">
      <c r="A56" s="125"/>
      <c r="B56" s="126"/>
      <c r="C56" s="4" t="s">
        <v>32</v>
      </c>
      <c r="D56" s="125"/>
      <c r="E56" s="126"/>
      <c r="F56" s="126"/>
      <c r="G56" s="126"/>
      <c r="H56" s="126"/>
      <c r="I56" s="126"/>
      <c r="J56" s="127" t="s">
        <v>22</v>
      </c>
      <c r="K56" s="128"/>
      <c r="L56" s="125"/>
      <c r="M56" s="126"/>
      <c r="N56" s="126"/>
      <c r="O56" s="126"/>
      <c r="P56" s="126"/>
      <c r="Q56" s="126"/>
      <c r="R56" s="127" t="s">
        <v>22</v>
      </c>
      <c r="S56" s="128"/>
      <c r="T56" s="129" t="e">
        <f t="shared" si="0"/>
        <v>#DIV/0!</v>
      </c>
      <c r="U56" s="130"/>
      <c r="V56" s="130"/>
      <c r="W56" s="130"/>
      <c r="X56" s="130"/>
      <c r="Y56" s="130"/>
      <c r="Z56" s="130"/>
      <c r="AA56" s="123" t="s">
        <v>35</v>
      </c>
      <c r="AB56" s="124"/>
    </row>
    <row r="57" spans="1:30" ht="20.100000000000001" customHeight="1" thickBot="1" x14ac:dyDescent="0.45">
      <c r="A57" s="131"/>
      <c r="B57" s="132"/>
      <c r="C57" s="5" t="s">
        <v>32</v>
      </c>
      <c r="D57" s="131"/>
      <c r="E57" s="132"/>
      <c r="F57" s="132"/>
      <c r="G57" s="132"/>
      <c r="H57" s="132"/>
      <c r="I57" s="132"/>
      <c r="J57" s="133" t="s">
        <v>22</v>
      </c>
      <c r="K57" s="134"/>
      <c r="L57" s="131"/>
      <c r="M57" s="132"/>
      <c r="N57" s="132"/>
      <c r="O57" s="132"/>
      <c r="P57" s="132"/>
      <c r="Q57" s="132"/>
      <c r="R57" s="133" t="s">
        <v>22</v>
      </c>
      <c r="S57" s="134"/>
      <c r="T57" s="135" t="e">
        <f t="shared" si="0"/>
        <v>#DIV/0!</v>
      </c>
      <c r="U57" s="136"/>
      <c r="V57" s="136"/>
      <c r="W57" s="136"/>
      <c r="X57" s="136"/>
      <c r="Y57" s="136"/>
      <c r="Z57" s="136"/>
      <c r="AA57" s="137" t="s">
        <v>35</v>
      </c>
      <c r="AB57" s="138"/>
    </row>
    <row r="58" spans="1:30" ht="20.100000000000001" customHeight="1" thickTop="1" x14ac:dyDescent="0.4">
      <c r="A58" s="149" t="s">
        <v>34</v>
      </c>
      <c r="B58" s="150"/>
      <c r="C58" s="151"/>
      <c r="D58" s="152">
        <f>SUM(D46:I57)</f>
        <v>0</v>
      </c>
      <c r="E58" s="153"/>
      <c r="F58" s="153"/>
      <c r="G58" s="153"/>
      <c r="H58" s="153"/>
      <c r="I58" s="153"/>
      <c r="J58" s="139" t="s">
        <v>22</v>
      </c>
      <c r="K58" s="140"/>
      <c r="L58" s="152">
        <f>SUM(L46:Q57)</f>
        <v>0</v>
      </c>
      <c r="M58" s="153"/>
      <c r="N58" s="153"/>
      <c r="O58" s="153"/>
      <c r="P58" s="153"/>
      <c r="Q58" s="153"/>
      <c r="R58" s="139" t="s">
        <v>22</v>
      </c>
      <c r="S58" s="140"/>
      <c r="T58" s="154" t="e">
        <f t="shared" si="0"/>
        <v>#DIV/0!</v>
      </c>
      <c r="U58" s="155"/>
      <c r="V58" s="155"/>
      <c r="W58" s="155"/>
      <c r="X58" s="155"/>
      <c r="Y58" s="155"/>
      <c r="Z58" s="155"/>
      <c r="AA58" s="139" t="s">
        <v>35</v>
      </c>
      <c r="AB58" s="140"/>
    </row>
    <row r="59" spans="1:30" ht="20.100000000000001" customHeight="1" x14ac:dyDescent="0.4">
      <c r="A59" s="8" t="s">
        <v>78</v>
      </c>
      <c r="B59" s="13"/>
      <c r="C59" s="13"/>
      <c r="D59" s="14"/>
      <c r="E59" s="14"/>
      <c r="F59" s="14"/>
      <c r="G59" s="14"/>
      <c r="H59" s="14"/>
      <c r="I59" s="14"/>
      <c r="J59" s="13"/>
      <c r="K59" s="13"/>
      <c r="L59" s="14"/>
      <c r="M59" s="14"/>
      <c r="N59" s="14"/>
      <c r="O59" s="14"/>
      <c r="P59" s="14"/>
      <c r="Q59" s="14"/>
      <c r="R59" s="13"/>
      <c r="S59" s="13"/>
      <c r="T59" s="14"/>
      <c r="U59" s="14"/>
      <c r="V59" s="14"/>
      <c r="W59" s="14"/>
      <c r="X59" s="14"/>
      <c r="Y59" s="14"/>
      <c r="Z59" s="14"/>
      <c r="AA59" s="13"/>
      <c r="AB59" s="13"/>
      <c r="AC59" s="15"/>
      <c r="AD59" s="15"/>
    </row>
    <row r="60" spans="1:30" s="12" customFormat="1" ht="20.100000000000001" customHeight="1" x14ac:dyDescent="0.4">
      <c r="A60" s="8" t="s">
        <v>75</v>
      </c>
      <c r="B60" s="13"/>
      <c r="C60" s="13"/>
      <c r="D60" s="14"/>
      <c r="E60" s="14"/>
      <c r="F60" s="14"/>
      <c r="G60" s="14"/>
      <c r="H60" s="14"/>
      <c r="I60" s="14"/>
      <c r="J60" s="13"/>
      <c r="K60" s="13"/>
      <c r="L60" s="14"/>
      <c r="M60" s="14"/>
      <c r="N60" s="14"/>
      <c r="O60" s="14"/>
      <c r="P60" s="14"/>
      <c r="Q60" s="14"/>
      <c r="R60" s="13"/>
      <c r="S60" s="13"/>
      <c r="T60" s="14"/>
      <c r="U60" s="14"/>
      <c r="V60" s="14"/>
      <c r="W60" s="14"/>
      <c r="X60" s="14"/>
      <c r="Y60" s="14"/>
      <c r="Z60" s="14"/>
      <c r="AA60" s="13"/>
      <c r="AB60" s="13"/>
      <c r="AC60" s="15"/>
      <c r="AD60" s="15"/>
    </row>
    <row r="61" spans="1:30" ht="20.100000000000001" customHeight="1" x14ac:dyDescent="0.4">
      <c r="A61" s="8" t="s">
        <v>52</v>
      </c>
      <c r="B61" s="6"/>
      <c r="C61" s="6"/>
      <c r="D61" s="7"/>
      <c r="E61" s="7"/>
      <c r="F61" s="7"/>
      <c r="G61" s="7"/>
      <c r="H61" s="7"/>
      <c r="I61" s="7"/>
      <c r="J61" s="6"/>
      <c r="K61" s="6"/>
      <c r="L61" s="7"/>
      <c r="M61" s="7"/>
      <c r="N61" s="7"/>
      <c r="O61" s="7"/>
      <c r="P61" s="7"/>
      <c r="Q61" s="7"/>
      <c r="R61" s="6"/>
      <c r="S61" s="6"/>
      <c r="T61" s="7"/>
      <c r="U61" s="7"/>
      <c r="V61" s="7"/>
      <c r="W61" s="7"/>
      <c r="X61" s="7"/>
      <c r="Y61" s="7"/>
      <c r="Z61" s="7"/>
      <c r="AA61" s="6"/>
      <c r="AB61" s="6"/>
    </row>
    <row r="62" spans="1:30" ht="20.100000000000001" customHeight="1" x14ac:dyDescent="0.4">
      <c r="A62" s="1" t="s">
        <v>36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30" ht="20.100000000000001" customHeight="1" x14ac:dyDescent="0.4">
      <c r="A63" s="141" t="s">
        <v>37</v>
      </c>
      <c r="B63" s="141"/>
      <c r="C63" s="141"/>
      <c r="D63" s="141"/>
      <c r="E63" s="141"/>
      <c r="F63" s="141"/>
      <c r="G63" s="60" t="s">
        <v>21</v>
      </c>
      <c r="H63" s="60"/>
      <c r="I63" s="60"/>
      <c r="J63" s="60"/>
      <c r="K63" s="60"/>
      <c r="L63" s="60"/>
      <c r="M63" s="60"/>
      <c r="N63" s="60"/>
      <c r="O63" s="141" t="s">
        <v>38</v>
      </c>
      <c r="P63" s="141"/>
      <c r="Q63" s="141"/>
      <c r="R63" s="141"/>
      <c r="S63" s="141"/>
      <c r="T63" s="141"/>
      <c r="U63" s="38"/>
      <c r="V63" s="38"/>
      <c r="W63" s="38"/>
      <c r="X63" s="38"/>
      <c r="Y63" s="38"/>
      <c r="Z63" s="38"/>
      <c r="AA63" s="38"/>
      <c r="AB63" s="38"/>
    </row>
    <row r="64" spans="1:30" ht="20.100000000000001" customHeight="1" x14ac:dyDescent="0.4">
      <c r="A64" s="141"/>
      <c r="B64" s="141"/>
      <c r="C64" s="141"/>
      <c r="D64" s="141"/>
      <c r="E64" s="141"/>
      <c r="F64" s="141"/>
      <c r="G64" s="60"/>
      <c r="H64" s="60"/>
      <c r="I64" s="60"/>
      <c r="J64" s="60"/>
      <c r="K64" s="60"/>
      <c r="L64" s="60"/>
      <c r="M64" s="60"/>
      <c r="N64" s="60"/>
      <c r="O64" s="141"/>
      <c r="P64" s="141"/>
      <c r="Q64" s="141"/>
      <c r="R64" s="141"/>
      <c r="S64" s="141"/>
      <c r="T64" s="141"/>
      <c r="U64" s="38"/>
      <c r="V64" s="38"/>
      <c r="W64" s="38"/>
      <c r="X64" s="38"/>
      <c r="Y64" s="38"/>
      <c r="Z64" s="38"/>
      <c r="AA64" s="38"/>
      <c r="AB64" s="38"/>
    </row>
    <row r="65" spans="1:28" ht="20.100000000000001" customHeight="1" x14ac:dyDescent="0.4">
      <c r="A65" s="1" t="s">
        <v>39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s="15" customFormat="1" ht="20.100000000000001" customHeight="1" x14ac:dyDescent="0.4">
      <c r="A66" s="16" t="s">
        <v>79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</row>
    <row r="67" spans="1:28" s="15" customFormat="1" ht="20.100000000000001" customHeight="1" x14ac:dyDescent="0.4">
      <c r="A67" s="18" t="s">
        <v>68</v>
      </c>
      <c r="B67" s="142"/>
      <c r="C67" s="142"/>
      <c r="D67" s="142"/>
      <c r="E67" s="142"/>
      <c r="F67" s="142"/>
      <c r="G67" s="143" t="s">
        <v>49</v>
      </c>
      <c r="H67" s="144"/>
      <c r="I67" s="144"/>
      <c r="J67" s="144"/>
      <c r="K67" s="144"/>
      <c r="L67" s="144"/>
      <c r="M67" s="144"/>
      <c r="N67" s="145"/>
      <c r="O67" s="18" t="s">
        <v>69</v>
      </c>
      <c r="P67" s="142"/>
      <c r="Q67" s="142"/>
      <c r="R67" s="142"/>
      <c r="S67" s="142"/>
      <c r="T67" s="142"/>
      <c r="U67" s="143" t="s">
        <v>49</v>
      </c>
      <c r="V67" s="144"/>
      <c r="W67" s="144"/>
      <c r="X67" s="144"/>
      <c r="Y67" s="144"/>
      <c r="Z67" s="144"/>
      <c r="AA67" s="144"/>
      <c r="AB67" s="145"/>
    </row>
    <row r="68" spans="1:28" s="15" customFormat="1" ht="20.100000000000001" customHeight="1" x14ac:dyDescent="0.4">
      <c r="A68" s="142"/>
      <c r="B68" s="142"/>
      <c r="C68" s="142"/>
      <c r="D68" s="142"/>
      <c r="E68" s="142"/>
      <c r="F68" s="142"/>
      <c r="G68" s="146"/>
      <c r="H68" s="147"/>
      <c r="I68" s="147"/>
      <c r="J68" s="147"/>
      <c r="K68" s="147"/>
      <c r="L68" s="147"/>
      <c r="M68" s="147"/>
      <c r="N68" s="148"/>
      <c r="O68" s="142"/>
      <c r="P68" s="142"/>
      <c r="Q68" s="142"/>
      <c r="R68" s="142"/>
      <c r="S68" s="142"/>
      <c r="T68" s="142"/>
      <c r="U68" s="146"/>
      <c r="V68" s="147"/>
      <c r="W68" s="147"/>
      <c r="X68" s="147"/>
      <c r="Y68" s="147"/>
      <c r="Z68" s="147"/>
      <c r="AA68" s="147"/>
      <c r="AB68" s="148"/>
    </row>
    <row r="69" spans="1:28" s="15" customFormat="1" ht="20.100000000000001" customHeight="1" x14ac:dyDescent="0.4">
      <c r="A69" s="18" t="s">
        <v>72</v>
      </c>
      <c r="B69" s="18"/>
      <c r="C69" s="18"/>
      <c r="D69" s="18"/>
      <c r="E69" s="18"/>
      <c r="F69" s="18"/>
      <c r="G69" s="19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1"/>
    </row>
    <row r="70" spans="1:28" s="15" customFormat="1" ht="20.100000000000001" customHeight="1" x14ac:dyDescent="0.4">
      <c r="A70" s="18"/>
      <c r="B70" s="18"/>
      <c r="C70" s="18"/>
      <c r="D70" s="18"/>
      <c r="E70" s="18"/>
      <c r="F70" s="18"/>
      <c r="G70" s="22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4"/>
    </row>
    <row r="71" spans="1:28" ht="20.100000000000001" customHeight="1" x14ac:dyDescent="0.4">
      <c r="A71" s="156"/>
      <c r="B71" s="157"/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</row>
    <row r="72" spans="1:28" ht="20.100000000000001" customHeight="1" x14ac:dyDescent="0.4">
      <c r="A72" s="1" t="s">
        <v>48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20.100000000000001" customHeight="1" x14ac:dyDescent="0.4">
      <c r="A73" s="158" t="s">
        <v>56</v>
      </c>
      <c r="B73" s="159"/>
      <c r="C73" s="40" t="s">
        <v>40</v>
      </c>
      <c r="D73" s="37"/>
      <c r="E73" s="37"/>
      <c r="F73" s="37"/>
      <c r="G73" s="38"/>
      <c r="H73" s="38"/>
      <c r="I73" s="38"/>
      <c r="J73" s="38"/>
      <c r="K73" s="38"/>
      <c r="L73" s="38"/>
      <c r="M73" s="38"/>
      <c r="N73" s="38"/>
      <c r="O73" s="38"/>
      <c r="P73" s="37" t="s">
        <v>41</v>
      </c>
      <c r="Q73" s="37"/>
      <c r="R73" s="37"/>
      <c r="S73" s="37"/>
      <c r="T73" s="38"/>
      <c r="U73" s="38"/>
      <c r="V73" s="38"/>
      <c r="W73" s="38"/>
      <c r="X73" s="38"/>
      <c r="Y73" s="38"/>
      <c r="Z73" s="38"/>
      <c r="AA73" s="38"/>
      <c r="AB73" s="38"/>
    </row>
    <row r="74" spans="1:28" ht="20.100000000000001" customHeight="1" x14ac:dyDescent="0.4">
      <c r="A74" s="159"/>
      <c r="B74" s="159"/>
      <c r="C74" s="37"/>
      <c r="D74" s="37"/>
      <c r="E74" s="37"/>
      <c r="F74" s="37"/>
      <c r="G74" s="38"/>
      <c r="H74" s="38"/>
      <c r="I74" s="38"/>
      <c r="J74" s="38"/>
      <c r="K74" s="38"/>
      <c r="L74" s="38"/>
      <c r="M74" s="38"/>
      <c r="N74" s="38"/>
      <c r="O74" s="38"/>
      <c r="P74" s="37"/>
      <c r="Q74" s="37"/>
      <c r="R74" s="37"/>
      <c r="S74" s="37"/>
      <c r="T74" s="38"/>
      <c r="U74" s="38"/>
      <c r="V74" s="38"/>
      <c r="W74" s="38"/>
      <c r="X74" s="38"/>
      <c r="Y74" s="38"/>
      <c r="Z74" s="38"/>
      <c r="AA74" s="38"/>
      <c r="AB74" s="38"/>
    </row>
    <row r="75" spans="1:28" ht="20.100000000000001" customHeight="1" x14ac:dyDescent="0.4">
      <c r="A75" s="159"/>
      <c r="B75" s="159"/>
      <c r="C75" s="40" t="s">
        <v>42</v>
      </c>
      <c r="D75" s="37"/>
      <c r="E75" s="37"/>
      <c r="F75" s="37"/>
      <c r="G75" s="38"/>
      <c r="H75" s="38"/>
      <c r="I75" s="38"/>
      <c r="J75" s="38"/>
      <c r="K75" s="38"/>
      <c r="L75" s="38"/>
      <c r="M75" s="38"/>
      <c r="N75" s="38"/>
      <c r="O75" s="38"/>
      <c r="P75" s="40" t="s">
        <v>3</v>
      </c>
      <c r="Q75" s="37"/>
      <c r="R75" s="37"/>
      <c r="S75" s="37"/>
      <c r="T75" s="38"/>
      <c r="U75" s="38"/>
      <c r="V75" s="38"/>
      <c r="W75" s="38"/>
      <c r="X75" s="38"/>
      <c r="Y75" s="38"/>
      <c r="Z75" s="38"/>
      <c r="AA75" s="38"/>
      <c r="AB75" s="38"/>
    </row>
    <row r="76" spans="1:28" ht="20.100000000000001" customHeight="1" x14ac:dyDescent="0.4">
      <c r="A76" s="159"/>
      <c r="B76" s="159"/>
      <c r="C76" s="37"/>
      <c r="D76" s="37"/>
      <c r="E76" s="37"/>
      <c r="F76" s="37"/>
      <c r="G76" s="38"/>
      <c r="H76" s="38"/>
      <c r="I76" s="38"/>
      <c r="J76" s="38"/>
      <c r="K76" s="38"/>
      <c r="L76" s="38"/>
      <c r="M76" s="38"/>
      <c r="N76" s="38"/>
      <c r="O76" s="38"/>
      <c r="P76" s="37"/>
      <c r="Q76" s="37"/>
      <c r="R76" s="37"/>
      <c r="S76" s="37"/>
      <c r="T76" s="38"/>
      <c r="U76" s="38"/>
      <c r="V76" s="38"/>
      <c r="W76" s="38"/>
      <c r="X76" s="38"/>
      <c r="Y76" s="38"/>
      <c r="Z76" s="38"/>
      <c r="AA76" s="38"/>
      <c r="AB76" s="38"/>
    </row>
    <row r="77" spans="1:28" ht="20.100000000000001" customHeight="1" x14ac:dyDescent="0.4">
      <c r="A77" s="160"/>
      <c r="B77" s="160"/>
      <c r="C77" s="40" t="s">
        <v>4</v>
      </c>
      <c r="D77" s="37"/>
      <c r="E77" s="37"/>
      <c r="F77" s="37"/>
      <c r="G77" s="38"/>
      <c r="H77" s="38"/>
      <c r="I77" s="38"/>
      <c r="J77" s="38"/>
      <c r="K77" s="38"/>
      <c r="L77" s="38"/>
      <c r="M77" s="38"/>
      <c r="N77" s="38"/>
      <c r="O77" s="38"/>
      <c r="P77" s="40" t="s">
        <v>81</v>
      </c>
      <c r="Q77" s="37"/>
      <c r="R77" s="37"/>
      <c r="S77" s="37"/>
      <c r="T77" s="38"/>
      <c r="U77" s="38"/>
      <c r="V77" s="38"/>
      <c r="W77" s="38"/>
      <c r="X77" s="38"/>
      <c r="Y77" s="38"/>
      <c r="Z77" s="38"/>
      <c r="AA77" s="38"/>
      <c r="AB77" s="38"/>
    </row>
    <row r="78" spans="1:28" ht="20.100000000000001" customHeight="1" x14ac:dyDescent="0.4">
      <c r="A78" s="160"/>
      <c r="B78" s="160"/>
      <c r="C78" s="37"/>
      <c r="D78" s="37"/>
      <c r="E78" s="37"/>
      <c r="F78" s="37"/>
      <c r="G78" s="38"/>
      <c r="H78" s="38"/>
      <c r="I78" s="38"/>
      <c r="J78" s="38"/>
      <c r="K78" s="38"/>
      <c r="L78" s="38"/>
      <c r="M78" s="38"/>
      <c r="N78" s="38"/>
      <c r="O78" s="38"/>
      <c r="P78" s="37"/>
      <c r="Q78" s="37"/>
      <c r="R78" s="37"/>
      <c r="S78" s="37"/>
      <c r="T78" s="38"/>
      <c r="U78" s="38"/>
      <c r="V78" s="38"/>
      <c r="W78" s="38"/>
      <c r="X78" s="38"/>
      <c r="Y78" s="38"/>
      <c r="Z78" s="38"/>
      <c r="AA78" s="38"/>
      <c r="AB78" s="38"/>
    </row>
    <row r="79" spans="1:28" ht="20.100000000000001" customHeight="1" x14ac:dyDescent="0.4">
      <c r="A79" s="1" t="s">
        <v>51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9"/>
      <c r="AB79" s="1"/>
    </row>
    <row r="80" spans="1:28" ht="20.100000000000001" customHeight="1" x14ac:dyDescent="0.4">
      <c r="A80" s="17" t="s">
        <v>55</v>
      </c>
      <c r="B80" s="17"/>
      <c r="C80" s="71" t="s">
        <v>59</v>
      </c>
      <c r="D80" s="72"/>
      <c r="E80" s="72"/>
      <c r="F80" s="72"/>
      <c r="G80" s="72"/>
      <c r="H80" s="72"/>
      <c r="I80" s="72"/>
      <c r="J80" s="38"/>
      <c r="K80" s="38"/>
      <c r="L80" s="38"/>
      <c r="M80" s="167"/>
      <c r="N80" s="128" t="s">
        <v>57</v>
      </c>
      <c r="O80" s="38"/>
      <c r="P80" s="71" t="s">
        <v>60</v>
      </c>
      <c r="Q80" s="72"/>
      <c r="R80" s="72"/>
      <c r="S80" s="72"/>
      <c r="T80" s="72"/>
      <c r="U80" s="72"/>
      <c r="V80" s="72"/>
      <c r="W80" s="38"/>
      <c r="X80" s="38"/>
      <c r="Y80" s="38"/>
      <c r="Z80" s="167"/>
      <c r="AA80" s="128" t="s">
        <v>58</v>
      </c>
      <c r="AB80" s="38"/>
    </row>
    <row r="81" spans="1:28" ht="20.100000000000001" customHeight="1" x14ac:dyDescent="0.4">
      <c r="A81" s="17"/>
      <c r="B81" s="17"/>
      <c r="C81" s="72"/>
      <c r="D81" s="72"/>
      <c r="E81" s="72"/>
      <c r="F81" s="72"/>
      <c r="G81" s="72"/>
      <c r="H81" s="72"/>
      <c r="I81" s="72"/>
      <c r="J81" s="38"/>
      <c r="K81" s="38"/>
      <c r="L81" s="38"/>
      <c r="M81" s="167"/>
      <c r="N81" s="128"/>
      <c r="O81" s="38"/>
      <c r="P81" s="72"/>
      <c r="Q81" s="72"/>
      <c r="R81" s="72"/>
      <c r="S81" s="72"/>
      <c r="T81" s="72"/>
      <c r="U81" s="72"/>
      <c r="V81" s="72"/>
      <c r="W81" s="38"/>
      <c r="X81" s="38"/>
      <c r="Y81" s="38"/>
      <c r="Z81" s="167"/>
      <c r="AA81" s="128"/>
      <c r="AB81" s="38"/>
    </row>
    <row r="82" spans="1:28" ht="39" customHeight="1" x14ac:dyDescent="0.4">
      <c r="A82" s="17"/>
      <c r="B82" s="17"/>
      <c r="C82" s="161" t="s">
        <v>73</v>
      </c>
      <c r="D82" s="162"/>
      <c r="E82" s="162"/>
      <c r="F82" s="162"/>
      <c r="G82" s="162"/>
      <c r="H82" s="162"/>
      <c r="I82" s="162"/>
      <c r="J82" s="162"/>
      <c r="K82" s="162"/>
      <c r="L82" s="162"/>
      <c r="M82" s="162"/>
      <c r="N82" s="162"/>
      <c r="O82" s="163"/>
      <c r="P82" s="164" t="s">
        <v>66</v>
      </c>
      <c r="Q82" s="165"/>
      <c r="R82" s="165"/>
      <c r="S82" s="165"/>
      <c r="T82" s="165"/>
      <c r="U82" s="165"/>
      <c r="V82" s="165"/>
      <c r="W82" s="165"/>
      <c r="X82" s="165"/>
      <c r="Y82" s="165"/>
      <c r="Z82" s="165"/>
      <c r="AA82" s="165"/>
      <c r="AB82" s="166"/>
    </row>
    <row r="83" spans="1:28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x14ac:dyDescent="0.4">
      <c r="A93" s="1"/>
      <c r="B93" s="1"/>
    </row>
  </sheetData>
  <mergeCells count="215">
    <mergeCell ref="C82:O82"/>
    <mergeCell ref="P82:AB82"/>
    <mergeCell ref="AA80:AB81"/>
    <mergeCell ref="C77:F78"/>
    <mergeCell ref="G77:O78"/>
    <mergeCell ref="P77:S78"/>
    <mergeCell ref="T77:AB78"/>
    <mergeCell ref="C80:I81"/>
    <mergeCell ref="J80:M81"/>
    <mergeCell ref="N80:O81"/>
    <mergeCell ref="P80:V81"/>
    <mergeCell ref="W80:Z81"/>
    <mergeCell ref="A71:AB71"/>
    <mergeCell ref="A73:B78"/>
    <mergeCell ref="C73:F74"/>
    <mergeCell ref="G73:O74"/>
    <mergeCell ref="P73:S74"/>
    <mergeCell ref="T73:AB74"/>
    <mergeCell ref="C75:F76"/>
    <mergeCell ref="G75:O76"/>
    <mergeCell ref="P75:S76"/>
    <mergeCell ref="T75:AB76"/>
    <mergeCell ref="AA58:AB58"/>
    <mergeCell ref="A63:F64"/>
    <mergeCell ref="G63:N64"/>
    <mergeCell ref="O63:T64"/>
    <mergeCell ref="U63:AB64"/>
    <mergeCell ref="A67:F68"/>
    <mergeCell ref="G67:N68"/>
    <mergeCell ref="O67:T68"/>
    <mergeCell ref="U67:AB68"/>
    <mergeCell ref="A58:C58"/>
    <mergeCell ref="D58:I58"/>
    <mergeCell ref="J58:K58"/>
    <mergeCell ref="L58:Q58"/>
    <mergeCell ref="R58:S58"/>
    <mergeCell ref="T58:Z58"/>
    <mergeCell ref="AA56:AB56"/>
    <mergeCell ref="A57:B57"/>
    <mergeCell ref="D57:I57"/>
    <mergeCell ref="J57:K57"/>
    <mergeCell ref="L57:Q57"/>
    <mergeCell ref="R57:S57"/>
    <mergeCell ref="T57:Z57"/>
    <mergeCell ref="AA57:AB57"/>
    <mergeCell ref="A56:B56"/>
    <mergeCell ref="D56:I56"/>
    <mergeCell ref="J56:K56"/>
    <mergeCell ref="L56:Q56"/>
    <mergeCell ref="R56:S56"/>
    <mergeCell ref="T56:Z56"/>
    <mergeCell ref="AA54:AB54"/>
    <mergeCell ref="A55:B55"/>
    <mergeCell ref="D55:I55"/>
    <mergeCell ref="J55:K55"/>
    <mergeCell ref="L55:Q55"/>
    <mergeCell ref="R55:S55"/>
    <mergeCell ref="T55:Z55"/>
    <mergeCell ref="AA55:AB55"/>
    <mergeCell ref="A54:B54"/>
    <mergeCell ref="D54:I54"/>
    <mergeCell ref="J54:K54"/>
    <mergeCell ref="L54:Q54"/>
    <mergeCell ref="R54:S54"/>
    <mergeCell ref="T54:Z54"/>
    <mergeCell ref="AA52:AB52"/>
    <mergeCell ref="A53:B53"/>
    <mergeCell ref="D53:I53"/>
    <mergeCell ref="J53:K53"/>
    <mergeCell ref="L53:Q53"/>
    <mergeCell ref="R53:S53"/>
    <mergeCell ref="T53:Z53"/>
    <mergeCell ref="AA53:AB53"/>
    <mergeCell ref="A52:B52"/>
    <mergeCell ref="D52:I52"/>
    <mergeCell ref="J52:K52"/>
    <mergeCell ref="L52:Q52"/>
    <mergeCell ref="R52:S52"/>
    <mergeCell ref="T52:Z52"/>
    <mergeCell ref="AA50:AB50"/>
    <mergeCell ref="A51:B51"/>
    <mergeCell ref="D51:I51"/>
    <mergeCell ref="J51:K51"/>
    <mergeCell ref="L51:Q51"/>
    <mergeCell ref="R51:S51"/>
    <mergeCell ref="T51:Z51"/>
    <mergeCell ref="AA51:AB51"/>
    <mergeCell ref="A50:B50"/>
    <mergeCell ref="D50:I50"/>
    <mergeCell ref="J50:K50"/>
    <mergeCell ref="L50:Q50"/>
    <mergeCell ref="R50:S50"/>
    <mergeCell ref="T50:Z50"/>
    <mergeCell ref="AA48:AB48"/>
    <mergeCell ref="A49:B49"/>
    <mergeCell ref="D49:I49"/>
    <mergeCell ref="J49:K49"/>
    <mergeCell ref="L49:Q49"/>
    <mergeCell ref="R49:S49"/>
    <mergeCell ref="T49:Z49"/>
    <mergeCell ref="AA49:AB49"/>
    <mergeCell ref="A48:B48"/>
    <mergeCell ref="D48:I48"/>
    <mergeCell ref="J48:K48"/>
    <mergeCell ref="L48:Q48"/>
    <mergeCell ref="R48:S48"/>
    <mergeCell ref="T48:Z48"/>
    <mergeCell ref="AA46:AB46"/>
    <mergeCell ref="A47:B47"/>
    <mergeCell ref="D47:I47"/>
    <mergeCell ref="J47:K47"/>
    <mergeCell ref="L47:Q47"/>
    <mergeCell ref="R47:S47"/>
    <mergeCell ref="T47:Z47"/>
    <mergeCell ref="AA47:AB47"/>
    <mergeCell ref="A46:B46"/>
    <mergeCell ref="D46:I46"/>
    <mergeCell ref="J46:K46"/>
    <mergeCell ref="L46:Q46"/>
    <mergeCell ref="R46:S46"/>
    <mergeCell ref="T46:Z46"/>
    <mergeCell ref="AA40:AB41"/>
    <mergeCell ref="A42:I43"/>
    <mergeCell ref="J42:Z43"/>
    <mergeCell ref="AA42:AB43"/>
    <mergeCell ref="A45:C45"/>
    <mergeCell ref="D45:K45"/>
    <mergeCell ref="L45:S45"/>
    <mergeCell ref="T45:AB45"/>
    <mergeCell ref="C36:AB37"/>
    <mergeCell ref="C38:V39"/>
    <mergeCell ref="W38:Z39"/>
    <mergeCell ref="AA38:AB39"/>
    <mergeCell ref="C40:C41"/>
    <mergeCell ref="D40:V41"/>
    <mergeCell ref="W40:Z41"/>
    <mergeCell ref="A28:B41"/>
    <mergeCell ref="C28:V28"/>
    <mergeCell ref="W28:AB28"/>
    <mergeCell ref="C29:V29"/>
    <mergeCell ref="W29:AB29"/>
    <mergeCell ref="C30:I30"/>
    <mergeCell ref="J30:O30"/>
    <mergeCell ref="P30:V30"/>
    <mergeCell ref="W30:Z30"/>
    <mergeCell ref="C34:I35"/>
    <mergeCell ref="J34:M35"/>
    <mergeCell ref="N34:O35"/>
    <mergeCell ref="P34:V35"/>
    <mergeCell ref="W34:Z35"/>
    <mergeCell ref="AA34:AB35"/>
    <mergeCell ref="C31:I31"/>
    <mergeCell ref="J31:O31"/>
    <mergeCell ref="P31:V31"/>
    <mergeCell ref="W31:Z31"/>
    <mergeCell ref="AA31:AB31"/>
    <mergeCell ref="C32:V33"/>
    <mergeCell ref="W32:Z33"/>
    <mergeCell ref="AA32:AB33"/>
    <mergeCell ref="AA30:AB30"/>
    <mergeCell ref="AA22:AB23"/>
    <mergeCell ref="C24:V25"/>
    <mergeCell ref="W24:Z25"/>
    <mergeCell ref="AA24:AB25"/>
    <mergeCell ref="C26:I27"/>
    <mergeCell ref="J26:M27"/>
    <mergeCell ref="N26:O27"/>
    <mergeCell ref="P26:V27"/>
    <mergeCell ref="W26:Z27"/>
    <mergeCell ref="AA26:AB27"/>
    <mergeCell ref="W22:Z23"/>
    <mergeCell ref="P22:V23"/>
    <mergeCell ref="A2:AB2"/>
    <mergeCell ref="A4:B7"/>
    <mergeCell ref="C4:F5"/>
    <mergeCell ref="G4:O5"/>
    <mergeCell ref="P4:S5"/>
    <mergeCell ref="T4:AB5"/>
    <mergeCell ref="C6:F7"/>
    <mergeCell ref="G6:O7"/>
    <mergeCell ref="P6:S7"/>
    <mergeCell ref="T6:AB7"/>
    <mergeCell ref="A17:B20"/>
    <mergeCell ref="C17:F18"/>
    <mergeCell ref="G17:O18"/>
    <mergeCell ref="P17:S18"/>
    <mergeCell ref="T17:AB18"/>
    <mergeCell ref="C19:F20"/>
    <mergeCell ref="G19:O20"/>
    <mergeCell ref="P19:S20"/>
    <mergeCell ref="T19:AB20"/>
    <mergeCell ref="A80:B82"/>
    <mergeCell ref="A69:F70"/>
    <mergeCell ref="G69:AB70"/>
    <mergeCell ref="A8:F9"/>
    <mergeCell ref="G8:I9"/>
    <mergeCell ref="J8:AB9"/>
    <mergeCell ref="A10:F11"/>
    <mergeCell ref="G10:AB11"/>
    <mergeCell ref="A12:F12"/>
    <mergeCell ref="G12:AB12"/>
    <mergeCell ref="A13:F13"/>
    <mergeCell ref="G13:J13"/>
    <mergeCell ref="K13:Q13"/>
    <mergeCell ref="R13:U13"/>
    <mergeCell ref="V13:AB13"/>
    <mergeCell ref="A14:F15"/>
    <mergeCell ref="G14:Q14"/>
    <mergeCell ref="R14:AB14"/>
    <mergeCell ref="G15:Q15"/>
    <mergeCell ref="R15:AB15"/>
    <mergeCell ref="A22:B27"/>
    <mergeCell ref="C22:I23"/>
    <mergeCell ref="J22:M23"/>
    <mergeCell ref="N22:O23"/>
  </mergeCells>
  <phoneticPr fontId="1"/>
  <pageMargins left="0.62992125984251968" right="0.23622047244094491" top="0.19685039370078741" bottom="0.19685039370078741" header="0.31496062992125984" footer="0.31496062992125984"/>
  <pageSetup paperSize="9" scale="90" orientation="portrait" r:id="rId1"/>
  <rowBreaks count="1" manualBreakCount="1">
    <brk id="4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</vt:lpstr>
      <vt:lpstr>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2025-04-02T08:52:51Z</cp:lastPrinted>
  <dcterms:created xsi:type="dcterms:W3CDTF">2024-11-26T02:57:25Z</dcterms:created>
  <dcterms:modified xsi:type="dcterms:W3CDTF">2025-04-08T06:55:50Z</dcterms:modified>
</cp:coreProperties>
</file>