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6930" windowHeight="7290" tabRatio="846" activeTab="0"/>
  </bookViews>
  <sheets>
    <sheet name="1018" sheetId="1" r:id="rId1"/>
  </sheets>
  <definedNames>
    <definedName name="_xlnm.Print_Area" localSheetId="0">'1018'!$A$1:$N$39</definedName>
  </definedNames>
  <calcPr fullCalcOnLoad="1"/>
</workbook>
</file>

<file path=xl/sharedStrings.xml><?xml version="1.0" encoding="utf-8"?>
<sst xmlns="http://schemas.openxmlformats.org/spreadsheetml/2006/main" count="110" uniqueCount="41">
  <si>
    <t>－</t>
  </si>
  <si>
    <t>受　給　者　数</t>
  </si>
  <si>
    <t>計</t>
  </si>
  <si>
    <t>区　　　分</t>
  </si>
  <si>
    <t>単位：人、円</t>
  </si>
  <si>
    <t>年度</t>
  </si>
  <si>
    <t>延算定基
礎児童数</t>
  </si>
  <si>
    <t>手当月額</t>
  </si>
  <si>
    <t>合計</t>
  </si>
  <si>
    <t>被用者</t>
  </si>
  <si>
    <t>非被用者</t>
  </si>
  <si>
    <t>特例給付</t>
  </si>
  <si>
    <t>被用者就学前特例給付</t>
  </si>
  <si>
    <t>非被用者就学前特例給付</t>
  </si>
  <si>
    <t>資料：子育てあんしん課</t>
  </si>
  <si>
    <t>（注）・被用者･･･原則として厚生年金保険等の被用者年金制度における被保険者、組合員又は団体職員の範囲の者</t>
  </si>
  <si>
    <t>　　　・非被用者･･･被用者又は公務員でない者</t>
  </si>
  <si>
    <r>
      <t>支給総額
（</t>
    </r>
    <r>
      <rPr>
        <sz val="9"/>
        <rFont val="ＭＳ Ｐ明朝"/>
        <family val="1"/>
      </rPr>
      <t>千円）</t>
    </r>
  </si>
  <si>
    <t>1人</t>
  </si>
  <si>
    <t>2人</t>
  </si>
  <si>
    <t>3人</t>
  </si>
  <si>
    <t>4人</t>
  </si>
  <si>
    <t>第1子・第2子</t>
  </si>
  <si>
    <t>第3子以降</t>
  </si>
  <si>
    <t>　　　・被用者就学前特例給付、非被用者就学前特例給付は平成12年6月から新設され、平成16年4月から小学校</t>
  </si>
  <si>
    <t>－</t>
  </si>
  <si>
    <t>－</t>
  </si>
  <si>
    <t>平成15年度</t>
  </si>
  <si>
    <t>5人</t>
  </si>
  <si>
    <t>－</t>
  </si>
  <si>
    <t>被用者小学校第３学年
修了前特例給付</t>
  </si>
  <si>
    <t>非被用者小学校第３学年
修了前特例給付</t>
  </si>
  <si>
    <t>被用者小学校　　　　
修了前特例給付</t>
  </si>
  <si>
    <t>非被用者小学校
修了前特例給付</t>
  </si>
  <si>
    <t>　　　　第3学年修了前に、平成18年4月から小学校修了前に年齢が引き上げられた。</t>
  </si>
  <si>
    <t>（18）児童手当受給者数</t>
  </si>
  <si>
    <t>及び児童手当の支給状況</t>
  </si>
  <si>
    <t>－</t>
  </si>
  <si>
    <t>－</t>
  </si>
  <si>
    <t>－</t>
  </si>
  <si>
    <t>ただし、３歳未満は一律10,000円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</si>
</sst>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\&quot;#,##0_);[Red]\(&quot;\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  <numFmt numFmtId="221" formatCode="#,##0,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6" fillId="0" borderId="14" xfId="61" applyNumberFormat="1" applyFont="1" applyFill="1" applyBorder="1" applyAlignment="1">
      <alignment vertical="center"/>
      <protection/>
    </xf>
    <xf numFmtId="178" fontId="6" fillId="0" borderId="20" xfId="61" applyNumberFormat="1" applyFont="1" applyFill="1" applyBorder="1" applyAlignment="1">
      <alignment vertical="center"/>
      <protection/>
    </xf>
    <xf numFmtId="178" fontId="6" fillId="0" borderId="20" xfId="61" applyNumberFormat="1" applyFont="1" applyFill="1" applyBorder="1" applyAlignment="1">
      <alignment horizontal="right" vertical="center"/>
      <protection/>
    </xf>
    <xf numFmtId="178" fontId="6" fillId="0" borderId="11" xfId="61" applyNumberFormat="1" applyFont="1" applyFill="1" applyBorder="1" applyAlignment="1">
      <alignment vertical="center"/>
      <protection/>
    </xf>
    <xf numFmtId="178" fontId="5" fillId="0" borderId="11" xfId="61" applyNumberFormat="1" applyFont="1" applyFill="1" applyBorder="1" applyAlignment="1">
      <alignment vertical="center"/>
      <protection/>
    </xf>
    <xf numFmtId="178" fontId="5" fillId="0" borderId="21" xfId="61" applyNumberFormat="1" applyFont="1" applyFill="1" applyBorder="1" applyAlignment="1">
      <alignment vertical="center"/>
      <protection/>
    </xf>
    <xf numFmtId="178" fontId="5" fillId="0" borderId="21" xfId="61" applyNumberFormat="1" applyFont="1" applyFill="1" applyBorder="1" applyAlignment="1">
      <alignment horizontal="right" vertical="center"/>
      <protection/>
    </xf>
    <xf numFmtId="178" fontId="6" fillId="0" borderId="13" xfId="61" applyNumberFormat="1" applyFont="1" applyFill="1" applyBorder="1" applyAlignment="1">
      <alignment vertical="center"/>
      <protection/>
    </xf>
    <xf numFmtId="178" fontId="5" fillId="0" borderId="13" xfId="61" applyNumberFormat="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178" fontId="6" fillId="0" borderId="20" xfId="61" applyNumberFormat="1" applyFont="1" applyBorder="1" applyAlignment="1">
      <alignment vertical="center"/>
      <protection/>
    </xf>
    <xf numFmtId="178" fontId="6" fillId="0" borderId="21" xfId="61" applyNumberFormat="1" applyFont="1" applyBorder="1" applyAlignment="1">
      <alignment vertical="center"/>
      <protection/>
    </xf>
    <xf numFmtId="178" fontId="5" fillId="0" borderId="21" xfId="61" applyNumberFormat="1" applyFont="1" applyBorder="1" applyAlignment="1">
      <alignment vertical="center"/>
      <protection/>
    </xf>
    <xf numFmtId="178" fontId="5" fillId="0" borderId="21" xfId="61" applyNumberFormat="1" applyFont="1" applyBorder="1" applyAlignment="1">
      <alignment horizontal="right" vertical="center"/>
      <protection/>
    </xf>
    <xf numFmtId="178" fontId="6" fillId="0" borderId="22" xfId="61" applyNumberFormat="1" applyFont="1" applyBorder="1" applyAlignment="1">
      <alignment vertical="center"/>
      <protection/>
    </xf>
    <xf numFmtId="178" fontId="5" fillId="0" borderId="22" xfId="61" applyNumberFormat="1" applyFont="1" applyBorder="1" applyAlignment="1">
      <alignment vertical="center"/>
      <protection/>
    </xf>
    <xf numFmtId="178" fontId="5" fillId="0" borderId="22" xfId="61" applyNumberFormat="1" applyFont="1" applyBorder="1" applyAlignment="1">
      <alignment horizontal="right" vertical="center"/>
      <protection/>
    </xf>
    <xf numFmtId="178" fontId="6" fillId="0" borderId="2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distributed" vertical="center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178" fontId="5" fillId="0" borderId="20" xfId="61" applyNumberFormat="1" applyFont="1" applyBorder="1" applyAlignment="1">
      <alignment vertical="center"/>
      <protection/>
    </xf>
    <xf numFmtId="178" fontId="5" fillId="0" borderId="21" xfId="61" applyNumberFormat="1" applyFont="1" applyBorder="1" applyAlignment="1">
      <alignment vertical="center"/>
      <protection/>
    </xf>
    <xf numFmtId="178" fontId="5" fillId="0" borderId="22" xfId="61" applyNumberFormat="1" applyFont="1" applyBorder="1" applyAlignment="1">
      <alignment vertical="center"/>
      <protection/>
    </xf>
    <xf numFmtId="178" fontId="5" fillId="0" borderId="20" xfId="61" applyNumberFormat="1" applyFont="1" applyFill="1" applyBorder="1" applyAlignment="1">
      <alignment vertical="center"/>
      <protection/>
    </xf>
    <xf numFmtId="178" fontId="5" fillId="0" borderId="21" xfId="61" applyNumberFormat="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8" fontId="5" fillId="0" borderId="20" xfId="61" applyNumberFormat="1" applyFont="1" applyBorder="1" applyAlignment="1">
      <alignment vertical="center" shrinkToFit="1"/>
      <protection/>
    </xf>
    <xf numFmtId="178" fontId="5" fillId="0" borderId="21" xfId="61" applyNumberFormat="1" applyFont="1" applyBorder="1" applyAlignment="1">
      <alignment vertical="center" shrinkToFit="1"/>
      <protection/>
    </xf>
    <xf numFmtId="178" fontId="5" fillId="0" borderId="22" xfId="61" applyNumberFormat="1" applyFont="1" applyBorder="1" applyAlignment="1">
      <alignment vertical="center" shrinkToFit="1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178" fontId="5" fillId="0" borderId="20" xfId="61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178" fontId="5" fillId="0" borderId="21" xfId="61" applyNumberFormat="1" applyFont="1" applyBorder="1" applyAlignment="1">
      <alignment horizontal="right" vertical="center" wrapText="1"/>
      <protection/>
    </xf>
    <xf numFmtId="0" fontId="0" fillId="0" borderId="22" xfId="0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2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50390625" style="22" customWidth="1"/>
    <col min="2" max="2" width="2.375" style="22" customWidth="1"/>
    <col min="3" max="3" width="23.75390625" style="22" customWidth="1"/>
    <col min="4" max="4" width="2.375" style="22" customWidth="1"/>
    <col min="5" max="10" width="10.625" style="22" customWidth="1"/>
    <col min="11" max="12" width="16.625" style="22" customWidth="1"/>
    <col min="13" max="14" width="14.625" style="22" customWidth="1"/>
    <col min="15" max="18" width="2.375" style="22" customWidth="1"/>
    <col min="19" max="81" width="2.25390625" style="22" customWidth="1"/>
    <col min="82" max="16384" width="9.00390625" style="22" customWidth="1"/>
  </cols>
  <sheetData>
    <row r="1" spans="1:14" s="20" customFormat="1" ht="21" customHeight="1">
      <c r="A1" s="3"/>
      <c r="B1" s="4"/>
      <c r="C1" s="4"/>
      <c r="D1" s="8"/>
      <c r="E1" s="8"/>
      <c r="F1" s="8"/>
      <c r="H1" s="5" t="s">
        <v>35</v>
      </c>
      <c r="I1" s="21" t="s">
        <v>36</v>
      </c>
      <c r="J1" s="8"/>
      <c r="K1" s="8"/>
      <c r="L1" s="8"/>
      <c r="M1" s="8"/>
      <c r="N1" s="8"/>
    </row>
    <row r="2" spans="1:14" s="20" customFormat="1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9"/>
      <c r="N2" s="10" t="s">
        <v>4</v>
      </c>
    </row>
    <row r="3" spans="1:14" s="20" customFormat="1" ht="21" customHeight="1">
      <c r="A3" s="69" t="s">
        <v>5</v>
      </c>
      <c r="B3" s="69" t="s">
        <v>3</v>
      </c>
      <c r="C3" s="70"/>
      <c r="D3" s="71"/>
      <c r="E3" s="69" t="s">
        <v>1</v>
      </c>
      <c r="F3" s="70"/>
      <c r="G3" s="70"/>
      <c r="H3" s="70"/>
      <c r="I3" s="70"/>
      <c r="J3" s="71"/>
      <c r="K3" s="77" t="s">
        <v>6</v>
      </c>
      <c r="L3" s="77" t="s">
        <v>17</v>
      </c>
      <c r="M3" s="82" t="s">
        <v>7</v>
      </c>
      <c r="N3" s="82"/>
    </row>
    <row r="4" spans="1:14" s="20" customFormat="1" ht="21" customHeight="1">
      <c r="A4" s="72"/>
      <c r="B4" s="72"/>
      <c r="C4" s="73"/>
      <c r="D4" s="74"/>
      <c r="E4" s="14" t="s">
        <v>2</v>
      </c>
      <c r="F4" s="12" t="s">
        <v>18</v>
      </c>
      <c r="G4" s="7" t="s">
        <v>19</v>
      </c>
      <c r="H4" s="7" t="s">
        <v>20</v>
      </c>
      <c r="I4" s="7" t="s">
        <v>21</v>
      </c>
      <c r="J4" s="7" t="s">
        <v>28</v>
      </c>
      <c r="K4" s="78"/>
      <c r="L4" s="78"/>
      <c r="M4" s="7" t="s">
        <v>22</v>
      </c>
      <c r="N4" s="7" t="s">
        <v>23</v>
      </c>
    </row>
    <row r="5" spans="1:14" s="20" customFormat="1" ht="18" customHeight="1">
      <c r="A5" s="75" t="s">
        <v>27</v>
      </c>
      <c r="B5" s="15"/>
      <c r="C5" s="16" t="s">
        <v>8</v>
      </c>
      <c r="D5" s="19"/>
      <c r="E5" s="29">
        <v>2590</v>
      </c>
      <c r="F5" s="29">
        <v>2225</v>
      </c>
      <c r="G5" s="30">
        <v>358</v>
      </c>
      <c r="H5" s="30">
        <v>7</v>
      </c>
      <c r="I5" s="31" t="s">
        <v>0</v>
      </c>
      <c r="J5" s="31" t="s">
        <v>37</v>
      </c>
      <c r="K5" s="30">
        <v>33531</v>
      </c>
      <c r="L5" s="30">
        <v>184005</v>
      </c>
      <c r="M5" s="66">
        <v>5000</v>
      </c>
      <c r="N5" s="66">
        <v>10000</v>
      </c>
    </row>
    <row r="6" spans="1:14" s="20" customFormat="1" ht="18" customHeight="1">
      <c r="A6" s="76"/>
      <c r="B6" s="11"/>
      <c r="C6" s="17" t="s">
        <v>9</v>
      </c>
      <c r="D6" s="23"/>
      <c r="E6" s="32">
        <v>834</v>
      </c>
      <c r="F6" s="33">
        <v>760</v>
      </c>
      <c r="G6" s="34">
        <v>72</v>
      </c>
      <c r="H6" s="34">
        <v>2</v>
      </c>
      <c r="I6" s="35" t="s">
        <v>0</v>
      </c>
      <c r="J6" s="35" t="s">
        <v>37</v>
      </c>
      <c r="K6" s="34">
        <v>11011</v>
      </c>
      <c r="L6" s="34">
        <v>60375</v>
      </c>
      <c r="M6" s="67"/>
      <c r="N6" s="67"/>
    </row>
    <row r="7" spans="1:14" s="20" customFormat="1" ht="18" customHeight="1">
      <c r="A7" s="76"/>
      <c r="B7" s="11"/>
      <c r="C7" s="17" t="s">
        <v>10</v>
      </c>
      <c r="D7" s="23"/>
      <c r="E7" s="32">
        <v>248</v>
      </c>
      <c r="F7" s="33">
        <v>211</v>
      </c>
      <c r="G7" s="34">
        <v>36</v>
      </c>
      <c r="H7" s="34">
        <v>1</v>
      </c>
      <c r="I7" s="35" t="s">
        <v>0</v>
      </c>
      <c r="J7" s="35" t="s">
        <v>25</v>
      </c>
      <c r="K7" s="34">
        <v>3477</v>
      </c>
      <c r="L7" s="34">
        <v>18840</v>
      </c>
      <c r="M7" s="67"/>
      <c r="N7" s="67"/>
    </row>
    <row r="8" spans="1:14" s="20" customFormat="1" ht="18" customHeight="1">
      <c r="A8" s="76"/>
      <c r="B8" s="11"/>
      <c r="C8" s="17" t="s">
        <v>11</v>
      </c>
      <c r="D8" s="23"/>
      <c r="E8" s="32">
        <v>195</v>
      </c>
      <c r="F8" s="33">
        <v>179</v>
      </c>
      <c r="G8" s="34">
        <v>16</v>
      </c>
      <c r="H8" s="35" t="s">
        <v>0</v>
      </c>
      <c r="I8" s="35" t="s">
        <v>0</v>
      </c>
      <c r="J8" s="35" t="s">
        <v>26</v>
      </c>
      <c r="K8" s="34">
        <v>2426</v>
      </c>
      <c r="L8" s="34">
        <v>13170</v>
      </c>
      <c r="M8" s="67"/>
      <c r="N8" s="67"/>
    </row>
    <row r="9" spans="1:14" s="20" customFormat="1" ht="18" customHeight="1">
      <c r="A9" s="76"/>
      <c r="B9" s="11"/>
      <c r="C9" s="17" t="s">
        <v>12</v>
      </c>
      <c r="D9" s="24"/>
      <c r="E9" s="32">
        <v>1016</v>
      </c>
      <c r="F9" s="33">
        <v>822</v>
      </c>
      <c r="G9" s="34">
        <v>193</v>
      </c>
      <c r="H9" s="34">
        <v>1</v>
      </c>
      <c r="I9" s="35" t="s">
        <v>0</v>
      </c>
      <c r="J9" s="35" t="s">
        <v>38</v>
      </c>
      <c r="K9" s="34">
        <v>13172</v>
      </c>
      <c r="L9" s="34">
        <v>71975</v>
      </c>
      <c r="M9" s="67"/>
      <c r="N9" s="67"/>
    </row>
    <row r="10" spans="1:14" s="20" customFormat="1" ht="18" customHeight="1">
      <c r="A10" s="72"/>
      <c r="B10" s="13"/>
      <c r="C10" s="18" t="s">
        <v>13</v>
      </c>
      <c r="D10" s="25"/>
      <c r="E10" s="36">
        <v>297</v>
      </c>
      <c r="F10" s="37">
        <v>253</v>
      </c>
      <c r="G10" s="38">
        <v>41</v>
      </c>
      <c r="H10" s="38">
        <v>3</v>
      </c>
      <c r="I10" s="39" t="s">
        <v>0</v>
      </c>
      <c r="J10" s="39" t="s">
        <v>29</v>
      </c>
      <c r="K10" s="38">
        <v>3445</v>
      </c>
      <c r="L10" s="38">
        <v>19645</v>
      </c>
      <c r="M10" s="68"/>
      <c r="N10" s="68"/>
    </row>
    <row r="11" spans="1:14" s="20" customFormat="1" ht="18" customHeight="1">
      <c r="A11" s="75">
        <v>16</v>
      </c>
      <c r="B11" s="15"/>
      <c r="C11" s="16" t="s">
        <v>8</v>
      </c>
      <c r="D11" s="19"/>
      <c r="E11" s="40">
        <v>3201</v>
      </c>
      <c r="F11" s="40">
        <v>2430</v>
      </c>
      <c r="G11" s="40">
        <v>718</v>
      </c>
      <c r="H11" s="40">
        <v>51</v>
      </c>
      <c r="I11" s="40">
        <v>2</v>
      </c>
      <c r="J11" s="31" t="s">
        <v>37</v>
      </c>
      <c r="K11" s="40">
        <v>44012</v>
      </c>
      <c r="L11" s="40">
        <v>241630</v>
      </c>
      <c r="M11" s="63">
        <v>5000</v>
      </c>
      <c r="N11" s="79">
        <v>10000</v>
      </c>
    </row>
    <row r="12" spans="1:14" s="20" customFormat="1" ht="18" customHeight="1">
      <c r="A12" s="76"/>
      <c r="B12" s="11"/>
      <c r="C12" s="17" t="s">
        <v>9</v>
      </c>
      <c r="D12" s="23"/>
      <c r="E12" s="41">
        <v>842</v>
      </c>
      <c r="F12" s="42">
        <v>751</v>
      </c>
      <c r="G12" s="42">
        <v>88</v>
      </c>
      <c r="H12" s="42">
        <v>3</v>
      </c>
      <c r="I12" s="43" t="s">
        <v>37</v>
      </c>
      <c r="J12" s="35" t="s">
        <v>37</v>
      </c>
      <c r="K12" s="42">
        <v>11117</v>
      </c>
      <c r="L12" s="42">
        <v>60675</v>
      </c>
      <c r="M12" s="64"/>
      <c r="N12" s="80"/>
    </row>
    <row r="13" spans="1:14" s="20" customFormat="1" ht="18" customHeight="1">
      <c r="A13" s="76"/>
      <c r="B13" s="11"/>
      <c r="C13" s="17" t="s">
        <v>10</v>
      </c>
      <c r="D13" s="23"/>
      <c r="E13" s="41">
        <v>267</v>
      </c>
      <c r="F13" s="42">
        <v>241</v>
      </c>
      <c r="G13" s="42">
        <v>26</v>
      </c>
      <c r="H13" s="43" t="s">
        <v>25</v>
      </c>
      <c r="I13" s="43" t="s">
        <v>25</v>
      </c>
      <c r="J13" s="35" t="s">
        <v>25</v>
      </c>
      <c r="K13" s="42">
        <v>3436</v>
      </c>
      <c r="L13" s="42">
        <v>18935</v>
      </c>
      <c r="M13" s="64"/>
      <c r="N13" s="80"/>
    </row>
    <row r="14" spans="1:14" s="20" customFormat="1" ht="18" customHeight="1">
      <c r="A14" s="76"/>
      <c r="B14" s="11"/>
      <c r="C14" s="17" t="s">
        <v>11</v>
      </c>
      <c r="D14" s="23"/>
      <c r="E14" s="41">
        <v>219</v>
      </c>
      <c r="F14" s="42">
        <v>196</v>
      </c>
      <c r="G14" s="42">
        <v>23</v>
      </c>
      <c r="H14" s="43" t="s">
        <v>26</v>
      </c>
      <c r="I14" s="43" t="s">
        <v>26</v>
      </c>
      <c r="J14" s="35" t="s">
        <v>26</v>
      </c>
      <c r="K14" s="42">
        <v>2622</v>
      </c>
      <c r="L14" s="42">
        <v>14195</v>
      </c>
      <c r="M14" s="64"/>
      <c r="N14" s="80"/>
    </row>
    <row r="15" spans="1:14" s="20" customFormat="1" ht="26.25" customHeight="1">
      <c r="A15" s="76"/>
      <c r="B15" s="11"/>
      <c r="C15" s="59" t="s">
        <v>30</v>
      </c>
      <c r="D15" s="24"/>
      <c r="E15" s="41">
        <v>1448</v>
      </c>
      <c r="F15" s="42">
        <v>944</v>
      </c>
      <c r="G15" s="42">
        <v>463</v>
      </c>
      <c r="H15" s="42">
        <v>40</v>
      </c>
      <c r="I15" s="43">
        <v>1</v>
      </c>
      <c r="J15" s="35" t="s">
        <v>39</v>
      </c>
      <c r="K15" s="42">
        <v>21014</v>
      </c>
      <c r="L15" s="42">
        <v>115460</v>
      </c>
      <c r="M15" s="64"/>
      <c r="N15" s="80"/>
    </row>
    <row r="16" spans="1:14" s="20" customFormat="1" ht="26.25" customHeight="1">
      <c r="A16" s="72"/>
      <c r="B16" s="13"/>
      <c r="C16" s="60" t="s">
        <v>31</v>
      </c>
      <c r="D16" s="25"/>
      <c r="E16" s="44">
        <v>425</v>
      </c>
      <c r="F16" s="45">
        <v>298</v>
      </c>
      <c r="G16" s="45">
        <v>118</v>
      </c>
      <c r="H16" s="45">
        <v>8</v>
      </c>
      <c r="I16" s="46">
        <v>1</v>
      </c>
      <c r="J16" s="35" t="s">
        <v>29</v>
      </c>
      <c r="K16" s="45">
        <v>5823</v>
      </c>
      <c r="L16" s="45">
        <v>32365</v>
      </c>
      <c r="M16" s="65"/>
      <c r="N16" s="81"/>
    </row>
    <row r="17" spans="1:14" s="20" customFormat="1" ht="18" customHeight="1">
      <c r="A17" s="75">
        <v>17</v>
      </c>
      <c r="B17" s="15"/>
      <c r="C17" s="16" t="s">
        <v>8</v>
      </c>
      <c r="D17" s="19"/>
      <c r="E17" s="47">
        <v>3197</v>
      </c>
      <c r="F17" s="47">
        <v>2469</v>
      </c>
      <c r="G17" s="47">
        <v>682</v>
      </c>
      <c r="H17" s="47">
        <v>46</v>
      </c>
      <c r="I17" s="31" t="s">
        <v>0</v>
      </c>
      <c r="J17" s="31" t="s">
        <v>37</v>
      </c>
      <c r="K17" s="47">
        <v>46286</v>
      </c>
      <c r="L17" s="47">
        <v>253600</v>
      </c>
      <c r="M17" s="63">
        <v>5000</v>
      </c>
      <c r="N17" s="79">
        <v>10000</v>
      </c>
    </row>
    <row r="18" spans="1:14" s="20" customFormat="1" ht="18" customHeight="1">
      <c r="A18" s="76"/>
      <c r="B18" s="11"/>
      <c r="C18" s="17" t="s">
        <v>9</v>
      </c>
      <c r="D18" s="23"/>
      <c r="E18" s="48">
        <v>814</v>
      </c>
      <c r="F18" s="42">
        <v>746</v>
      </c>
      <c r="G18" s="42">
        <v>67</v>
      </c>
      <c r="H18" s="42">
        <v>1</v>
      </c>
      <c r="I18" s="35" t="s">
        <v>0</v>
      </c>
      <c r="J18" s="35" t="s">
        <v>37</v>
      </c>
      <c r="K18" s="42">
        <v>10854</v>
      </c>
      <c r="L18" s="42">
        <v>58905</v>
      </c>
      <c r="M18" s="64"/>
      <c r="N18" s="80"/>
    </row>
    <row r="19" spans="1:14" s="20" customFormat="1" ht="18" customHeight="1">
      <c r="A19" s="76"/>
      <c r="B19" s="11"/>
      <c r="C19" s="17" t="s">
        <v>10</v>
      </c>
      <c r="D19" s="23"/>
      <c r="E19" s="48">
        <v>258</v>
      </c>
      <c r="F19" s="42">
        <v>227</v>
      </c>
      <c r="G19" s="42">
        <v>31</v>
      </c>
      <c r="H19" s="35" t="s">
        <v>0</v>
      </c>
      <c r="I19" s="35" t="s">
        <v>0</v>
      </c>
      <c r="J19" s="35" t="s">
        <v>25</v>
      </c>
      <c r="K19" s="42">
        <v>3442</v>
      </c>
      <c r="L19" s="42">
        <v>19360</v>
      </c>
      <c r="M19" s="64"/>
      <c r="N19" s="80"/>
    </row>
    <row r="20" spans="1:14" s="20" customFormat="1" ht="18" customHeight="1">
      <c r="A20" s="76"/>
      <c r="B20" s="11"/>
      <c r="C20" s="17" t="s">
        <v>11</v>
      </c>
      <c r="D20" s="23"/>
      <c r="E20" s="48">
        <v>211</v>
      </c>
      <c r="F20" s="42">
        <v>199</v>
      </c>
      <c r="G20" s="42">
        <v>12</v>
      </c>
      <c r="H20" s="35" t="s">
        <v>0</v>
      </c>
      <c r="I20" s="35" t="s">
        <v>0</v>
      </c>
      <c r="J20" s="35" t="s">
        <v>26</v>
      </c>
      <c r="K20" s="42">
        <v>2716</v>
      </c>
      <c r="L20" s="42">
        <v>14770</v>
      </c>
      <c r="M20" s="64"/>
      <c r="N20" s="80"/>
    </row>
    <row r="21" spans="1:14" s="20" customFormat="1" ht="26.25" customHeight="1">
      <c r="A21" s="76"/>
      <c r="B21" s="11"/>
      <c r="C21" s="59" t="s">
        <v>30</v>
      </c>
      <c r="D21" s="24"/>
      <c r="E21" s="48">
        <v>1480</v>
      </c>
      <c r="F21" s="42">
        <v>988</v>
      </c>
      <c r="G21" s="42">
        <v>457</v>
      </c>
      <c r="H21" s="42">
        <v>35</v>
      </c>
      <c r="I21" s="35" t="s">
        <v>0</v>
      </c>
      <c r="J21" s="35" t="s">
        <v>39</v>
      </c>
      <c r="K21" s="42">
        <v>22859</v>
      </c>
      <c r="L21" s="42">
        <v>124950</v>
      </c>
      <c r="M21" s="64"/>
      <c r="N21" s="80"/>
    </row>
    <row r="22" spans="1:14" s="20" customFormat="1" ht="26.25" customHeight="1">
      <c r="A22" s="72"/>
      <c r="B22" s="13"/>
      <c r="C22" s="60" t="s">
        <v>31</v>
      </c>
      <c r="D22" s="25"/>
      <c r="E22" s="49">
        <v>434</v>
      </c>
      <c r="F22" s="45">
        <v>309</v>
      </c>
      <c r="G22" s="45">
        <v>115</v>
      </c>
      <c r="H22" s="45">
        <v>10</v>
      </c>
      <c r="I22" s="39" t="s">
        <v>0</v>
      </c>
      <c r="J22" s="39" t="s">
        <v>29</v>
      </c>
      <c r="K22" s="45">
        <v>6415</v>
      </c>
      <c r="L22" s="45">
        <v>35615</v>
      </c>
      <c r="M22" s="65"/>
      <c r="N22" s="81"/>
    </row>
    <row r="23" spans="1:14" s="20" customFormat="1" ht="18" customHeight="1">
      <c r="A23" s="83">
        <v>18</v>
      </c>
      <c r="B23" s="50"/>
      <c r="C23" s="51" t="s">
        <v>8</v>
      </c>
      <c r="D23" s="52"/>
      <c r="E23" s="47">
        <v>3897</v>
      </c>
      <c r="F23" s="47">
        <v>2700</v>
      </c>
      <c r="G23" s="47">
        <v>1061</v>
      </c>
      <c r="H23" s="47">
        <v>128</v>
      </c>
      <c r="I23" s="47">
        <v>7</v>
      </c>
      <c r="J23" s="47">
        <v>1</v>
      </c>
      <c r="K23" s="47">
        <v>58474</v>
      </c>
      <c r="L23" s="47">
        <v>321135</v>
      </c>
      <c r="M23" s="63">
        <v>5000</v>
      </c>
      <c r="N23" s="79">
        <v>10000</v>
      </c>
    </row>
    <row r="24" spans="1:14" s="20" customFormat="1" ht="18" customHeight="1">
      <c r="A24" s="84"/>
      <c r="B24" s="53"/>
      <c r="C24" s="54" t="s">
        <v>9</v>
      </c>
      <c r="D24" s="55"/>
      <c r="E24" s="48">
        <v>1028</v>
      </c>
      <c r="F24" s="42">
        <v>940</v>
      </c>
      <c r="G24" s="42">
        <v>87</v>
      </c>
      <c r="H24" s="42">
        <v>1</v>
      </c>
      <c r="I24" s="43" t="s">
        <v>37</v>
      </c>
      <c r="J24" s="43" t="s">
        <v>37</v>
      </c>
      <c r="K24" s="42">
        <v>12745</v>
      </c>
      <c r="L24" s="42">
        <v>69550</v>
      </c>
      <c r="M24" s="64"/>
      <c r="N24" s="80"/>
    </row>
    <row r="25" spans="1:14" s="20" customFormat="1" ht="18" customHeight="1">
      <c r="A25" s="84"/>
      <c r="B25" s="53"/>
      <c r="C25" s="54" t="s">
        <v>10</v>
      </c>
      <c r="D25" s="55"/>
      <c r="E25" s="48">
        <v>284</v>
      </c>
      <c r="F25" s="42">
        <v>255</v>
      </c>
      <c r="G25" s="42">
        <v>29</v>
      </c>
      <c r="H25" s="43" t="s">
        <v>25</v>
      </c>
      <c r="I25" s="43" t="s">
        <v>25</v>
      </c>
      <c r="J25" s="43" t="s">
        <v>25</v>
      </c>
      <c r="K25" s="42">
        <v>3691</v>
      </c>
      <c r="L25" s="42">
        <v>21115</v>
      </c>
      <c r="M25" s="64"/>
      <c r="N25" s="80"/>
    </row>
    <row r="26" spans="1:14" s="20" customFormat="1" ht="18" customHeight="1">
      <c r="A26" s="84"/>
      <c r="B26" s="53"/>
      <c r="C26" s="54" t="s">
        <v>11</v>
      </c>
      <c r="D26" s="55"/>
      <c r="E26" s="48">
        <v>32</v>
      </c>
      <c r="F26" s="42">
        <v>27</v>
      </c>
      <c r="G26" s="42">
        <v>5</v>
      </c>
      <c r="H26" s="43" t="s">
        <v>26</v>
      </c>
      <c r="I26" s="43" t="s">
        <v>26</v>
      </c>
      <c r="J26" s="43" t="s">
        <v>26</v>
      </c>
      <c r="K26" s="42">
        <v>1210</v>
      </c>
      <c r="L26" s="42">
        <v>6535</v>
      </c>
      <c r="M26" s="64"/>
      <c r="N26" s="80"/>
    </row>
    <row r="27" spans="1:14" s="20" customFormat="1" ht="26.25" customHeight="1">
      <c r="A27" s="84"/>
      <c r="B27" s="53"/>
      <c r="C27" s="61" t="s">
        <v>32</v>
      </c>
      <c r="D27" s="56"/>
      <c r="E27" s="48">
        <v>1973</v>
      </c>
      <c r="F27" s="42">
        <v>1137</v>
      </c>
      <c r="G27" s="42">
        <v>730</v>
      </c>
      <c r="H27" s="42">
        <v>102</v>
      </c>
      <c r="I27" s="43">
        <v>4</v>
      </c>
      <c r="J27" s="43" t="s">
        <v>39</v>
      </c>
      <c r="K27" s="42">
        <v>31859</v>
      </c>
      <c r="L27" s="42">
        <v>174015</v>
      </c>
      <c r="M27" s="64"/>
      <c r="N27" s="80"/>
    </row>
    <row r="28" spans="1:14" s="20" customFormat="1" ht="26.25" customHeight="1">
      <c r="A28" s="85"/>
      <c r="B28" s="57"/>
      <c r="C28" s="62" t="s">
        <v>33</v>
      </c>
      <c r="D28" s="58"/>
      <c r="E28" s="49">
        <v>580</v>
      </c>
      <c r="F28" s="45">
        <v>341</v>
      </c>
      <c r="G28" s="45">
        <v>210</v>
      </c>
      <c r="H28" s="45">
        <v>25</v>
      </c>
      <c r="I28" s="46">
        <v>3</v>
      </c>
      <c r="J28" s="46">
        <v>1</v>
      </c>
      <c r="K28" s="45">
        <v>8969</v>
      </c>
      <c r="L28" s="45">
        <v>49920</v>
      </c>
      <c r="M28" s="65"/>
      <c r="N28" s="81"/>
    </row>
    <row r="29" spans="1:14" s="20" customFormat="1" ht="18" customHeight="1">
      <c r="A29" s="83">
        <v>19</v>
      </c>
      <c r="B29" s="50"/>
      <c r="C29" s="51" t="s">
        <v>8</v>
      </c>
      <c r="D29" s="52"/>
      <c r="E29" s="47">
        <f aca="true" t="shared" si="0" ref="E29:L29">SUM(E30:E34)</f>
        <v>4006</v>
      </c>
      <c r="F29" s="47">
        <f t="shared" si="0"/>
        <v>2778</v>
      </c>
      <c r="G29" s="47">
        <f t="shared" si="0"/>
        <v>1096</v>
      </c>
      <c r="H29" s="47">
        <f t="shared" si="0"/>
        <v>119</v>
      </c>
      <c r="I29" s="47">
        <f t="shared" si="0"/>
        <v>12</v>
      </c>
      <c r="J29" s="47">
        <f t="shared" si="0"/>
        <v>1</v>
      </c>
      <c r="K29" s="47">
        <f t="shared" si="0"/>
        <v>61848</v>
      </c>
      <c r="L29" s="47">
        <f t="shared" si="0"/>
        <v>405180</v>
      </c>
      <c r="M29" s="86">
        <v>5000</v>
      </c>
      <c r="N29" s="79">
        <v>10000</v>
      </c>
    </row>
    <row r="30" spans="1:14" s="20" customFormat="1" ht="18" customHeight="1">
      <c r="A30" s="84"/>
      <c r="B30" s="53"/>
      <c r="C30" s="54" t="s">
        <v>9</v>
      </c>
      <c r="D30" s="55"/>
      <c r="E30" s="48">
        <f>F30+G30+H30</f>
        <v>1072</v>
      </c>
      <c r="F30" s="42">
        <v>990</v>
      </c>
      <c r="G30" s="42">
        <v>81</v>
      </c>
      <c r="H30" s="42">
        <v>1</v>
      </c>
      <c r="I30" s="43" t="s">
        <v>37</v>
      </c>
      <c r="J30" s="43" t="s">
        <v>37</v>
      </c>
      <c r="K30" s="42">
        <v>13468</v>
      </c>
      <c r="L30" s="42">
        <v>124660</v>
      </c>
      <c r="M30" s="87"/>
      <c r="N30" s="80"/>
    </row>
    <row r="31" spans="1:14" s="20" customFormat="1" ht="18" customHeight="1">
      <c r="A31" s="84"/>
      <c r="B31" s="53"/>
      <c r="C31" s="54" t="s">
        <v>10</v>
      </c>
      <c r="D31" s="55"/>
      <c r="E31" s="48">
        <f>F31+G31</f>
        <v>273</v>
      </c>
      <c r="F31" s="42">
        <v>238</v>
      </c>
      <c r="G31" s="42">
        <v>35</v>
      </c>
      <c r="H31" s="43" t="s">
        <v>25</v>
      </c>
      <c r="I31" s="43" t="s">
        <v>25</v>
      </c>
      <c r="J31" s="43" t="s">
        <v>25</v>
      </c>
      <c r="K31" s="42">
        <v>3650</v>
      </c>
      <c r="L31" s="42">
        <v>33770</v>
      </c>
      <c r="M31" s="87"/>
      <c r="N31" s="80"/>
    </row>
    <row r="32" spans="1:14" s="20" customFormat="1" ht="18" customHeight="1">
      <c r="A32" s="84"/>
      <c r="B32" s="53"/>
      <c r="C32" s="54" t="s">
        <v>11</v>
      </c>
      <c r="D32" s="55"/>
      <c r="E32" s="48">
        <f>F32+G32</f>
        <v>40</v>
      </c>
      <c r="F32" s="42">
        <v>38</v>
      </c>
      <c r="G32" s="42">
        <v>2</v>
      </c>
      <c r="H32" s="43" t="s">
        <v>26</v>
      </c>
      <c r="I32" s="43" t="s">
        <v>26</v>
      </c>
      <c r="J32" s="43" t="s">
        <v>26</v>
      </c>
      <c r="K32" s="42">
        <v>479</v>
      </c>
      <c r="L32" s="42">
        <v>4475</v>
      </c>
      <c r="M32" s="87"/>
      <c r="N32" s="80"/>
    </row>
    <row r="33" spans="1:14" s="20" customFormat="1" ht="26.25" customHeight="1">
      <c r="A33" s="84"/>
      <c r="B33" s="53"/>
      <c r="C33" s="61" t="s">
        <v>32</v>
      </c>
      <c r="D33" s="56"/>
      <c r="E33" s="48">
        <f>F33+G33+H33+I33</f>
        <v>2027</v>
      </c>
      <c r="F33" s="42">
        <v>1170</v>
      </c>
      <c r="G33" s="42">
        <v>751</v>
      </c>
      <c r="H33" s="42">
        <v>99</v>
      </c>
      <c r="I33" s="43">
        <v>7</v>
      </c>
      <c r="J33" s="43" t="s">
        <v>39</v>
      </c>
      <c r="K33" s="42">
        <v>34406</v>
      </c>
      <c r="L33" s="42">
        <v>187375</v>
      </c>
      <c r="M33" s="88" t="s">
        <v>40</v>
      </c>
      <c r="N33" s="80"/>
    </row>
    <row r="34" spans="1:14" s="20" customFormat="1" ht="26.25" customHeight="1">
      <c r="A34" s="85"/>
      <c r="B34" s="57"/>
      <c r="C34" s="62" t="s">
        <v>33</v>
      </c>
      <c r="D34" s="58"/>
      <c r="E34" s="49">
        <f>SUM(F34:J34)</f>
        <v>594</v>
      </c>
      <c r="F34" s="45">
        <v>342</v>
      </c>
      <c r="G34" s="45">
        <v>227</v>
      </c>
      <c r="H34" s="45">
        <v>19</v>
      </c>
      <c r="I34" s="46">
        <v>5</v>
      </c>
      <c r="J34" s="46">
        <v>1</v>
      </c>
      <c r="K34" s="45">
        <v>9845</v>
      </c>
      <c r="L34" s="45">
        <v>54900</v>
      </c>
      <c r="M34" s="89"/>
      <c r="N34" s="81"/>
    </row>
    <row r="35" spans="1:14" ht="13.5">
      <c r="A35" s="2" t="s">
        <v>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6"/>
      <c r="N35" s="26"/>
    </row>
    <row r="36" spans="1:14" ht="13.5">
      <c r="A36" s="1" t="s">
        <v>15</v>
      </c>
      <c r="B36" s="1"/>
      <c r="C36" s="1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</row>
    <row r="37" spans="1:14" ht="13.5">
      <c r="A37" s="1" t="s">
        <v>16</v>
      </c>
      <c r="B37" s="1"/>
      <c r="C37" s="1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28"/>
    </row>
    <row r="38" spans="1:14" ht="13.5">
      <c r="A38" s="1" t="s">
        <v>24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6"/>
      <c r="N38" s="26"/>
    </row>
    <row r="39" ht="13.5">
      <c r="A39" s="1" t="s">
        <v>34</v>
      </c>
    </row>
  </sheetData>
  <sheetProtection/>
  <mergeCells count="22">
    <mergeCell ref="M17:M22"/>
    <mergeCell ref="N17:N22"/>
    <mergeCell ref="A29:A34"/>
    <mergeCell ref="M29:M32"/>
    <mergeCell ref="N29:N34"/>
    <mergeCell ref="M33:M34"/>
    <mergeCell ref="N11:N16"/>
    <mergeCell ref="N5:N10"/>
    <mergeCell ref="M3:N3"/>
    <mergeCell ref="A23:A28"/>
    <mergeCell ref="N23:N28"/>
    <mergeCell ref="E3:J3"/>
    <mergeCell ref="M23:M28"/>
    <mergeCell ref="A3:A4"/>
    <mergeCell ref="L3:L4"/>
    <mergeCell ref="A17:A22"/>
    <mergeCell ref="M11:M16"/>
    <mergeCell ref="M5:M10"/>
    <mergeCell ref="B3:D4"/>
    <mergeCell ref="A11:A16"/>
    <mergeCell ref="A5:A10"/>
    <mergeCell ref="K3:K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進也</dc:creator>
  <cp:keywords/>
  <dc:description/>
  <cp:lastModifiedBy>nonoichi</cp:lastModifiedBy>
  <cp:lastPrinted>2009-02-05T00:17:49Z</cp:lastPrinted>
  <dcterms:created xsi:type="dcterms:W3CDTF">2003-04-10T23:48:23Z</dcterms:created>
  <dcterms:modified xsi:type="dcterms:W3CDTF">2009-03-03T02:35:52Z</dcterms:modified>
  <cp:category/>
  <cp:version/>
  <cp:contentType/>
  <cp:contentStatus/>
</cp:coreProperties>
</file>