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105" windowWidth="10080" windowHeight="6840" tabRatio="684" activeTab="0"/>
  </bookViews>
  <sheets>
    <sheet name="1512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<sst xmlns="http://schemas.openxmlformats.org/spreadsheetml/2006/main" count="52" uniqueCount="35">
  <si>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区　　分</t>
  </si>
  <si>
    <t>決算額</t>
  </si>
  <si>
    <t>単位：千円</t>
  </si>
  <si>
    <t>当初予算額</t>
  </si>
  <si>
    <t>最終予算額</t>
  </si>
  <si>
    <t>資料：企業管理課</t>
  </si>
  <si>
    <t>（１）収益的収入及び支出</t>
  </si>
  <si>
    <t>（　収　　入　）</t>
  </si>
  <si>
    <t>　　第１款　水道事業収益</t>
  </si>
  <si>
    <t>営業外収益</t>
  </si>
  <si>
    <t>（　支　　出　）</t>
  </si>
  <si>
    <t>　　第1款　水道事業費用</t>
  </si>
  <si>
    <t>営業外費用</t>
  </si>
  <si>
    <t>（２）資本的収入及び支出</t>
  </si>
  <si>
    <t>　　第１款　資本的収入</t>
  </si>
  <si>
    <t>工事負担金</t>
  </si>
  <si>
    <t>他会計負担金</t>
  </si>
  <si>
    <t>　　第１款　資本的支出</t>
  </si>
  <si>
    <t>建設改良費</t>
  </si>
  <si>
    <t>企業債償還金</t>
  </si>
  <si>
    <t>第1項</t>
  </si>
  <si>
    <t>営 業 収 益</t>
  </si>
  <si>
    <t>第2項</t>
  </si>
  <si>
    <t>第3項</t>
  </si>
  <si>
    <t>特 別 利 益</t>
  </si>
  <si>
    <t>営 業 費 用</t>
  </si>
  <si>
    <t>特 別 損 失</t>
  </si>
  <si>
    <t>第4項</t>
  </si>
  <si>
    <t>予　 備 　費</t>
  </si>
  <si>
    <t>（12）特別会計予算額及び決算額（水道事業）</t>
  </si>
  <si>
    <t>－</t>
  </si>
  <si>
    <t>固定資産売却代金</t>
  </si>
  <si>
    <t>固定資産購入費</t>
  </si>
  <si>
    <t>企業債</t>
  </si>
  <si>
    <t>平成19年度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</si>
</sst>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;&quot;△ &quot;0.0"/>
    <numFmt numFmtId="179" formatCode="#,##0.0;&quot;△ &quot;#,##0.0"/>
    <numFmt numFmtId="180" formatCode="0.000;&quot;△ &quot;0.000"/>
    <numFmt numFmtId="181" formatCode="0.0_);[Red]\(0.0\)"/>
    <numFmt numFmtId="182" formatCode="#,##0.000;[Red]\-#,##0.000"/>
    <numFmt numFmtId="183" formatCode="0;&quot;△ &quot;0"/>
    <numFmt numFmtId="184" formatCode="#,##0.0;[Red]\-#,##0.0"/>
    <numFmt numFmtId="185" formatCode="#,##0.0"/>
    <numFmt numFmtId="186" formatCode="#,##0.000"/>
    <numFmt numFmtId="187" formatCode="#,##0.0000"/>
    <numFmt numFmtId="188" formatCode="#,##0.0000;[Red]\-#,##0.0000"/>
    <numFmt numFmtId="189" formatCode="#,##0.0_ "/>
    <numFmt numFmtId="190" formatCode="#,##0;&quot;△ &quot;#,##0"/>
    <numFmt numFmtId="191" formatCode="_ * #,##0.0_ ;_ * \-#,##0.0_ ;_ * &quot;-&quot;?_ ;_ @_ "/>
    <numFmt numFmtId="192" formatCode="_ * #,##0_ ;_ * &quot;△&quot;#,##0_ ;_ * &quot;-&quot;_ ;_ @_ "/>
    <numFmt numFmtId="193" formatCode="_ * #,##0.0_ ;_ * &quot;△&quot;#,##0.0_ ;_ * &quot;-&quot;_ ;_ @_ "/>
    <numFmt numFmtId="194" formatCode="#,##0.0_);[Red]\(#,##0.0\)"/>
    <numFmt numFmtId="195" formatCode="_ * #,##0.00_ ;_ * &quot;△&quot;#,##0.00_ ;_ * &quot;-&quot;_ ;_ @_ "/>
    <numFmt numFmtId="196" formatCode="_ * #,##0.000_ ;_ * &quot;△&quot;#,##0.000_ ;_ * &quot;-&quot;_ ;_ @_ "/>
    <numFmt numFmtId="197" formatCode="_ * #,##0.0000_ ;_ * &quot;△&quot;#,##0.0000_ ;_ * &quot;-&quot;_ ;_ @_ "/>
    <numFmt numFmtId="198" formatCode="_ * #,##0.00000_ ;_ * &quot;△&quot;#,##0.00000_ ;_ * &quot;-&quot;_ ;_ @_ "/>
    <numFmt numFmtId="199" formatCode="_ * #,##0.000000_ ;_ * &quot;△&quot;#,##0.000000_ ;_ * &quot;-&quot;_ ;_ @_ "/>
    <numFmt numFmtId="200" formatCode="_ * #,##0.0000000_ ;_ * &quot;△&quot;#,##0.0000000_ ;_ * &quot;-&quot;_ ;_ @_ "/>
    <numFmt numFmtId="201" formatCode="_ * #,##0.00000000_ ;_ * &quot;△&quot;#,##0.00000000_ ;_ * &quot;-&quot;_ ;_ @_ "/>
    <numFmt numFmtId="202" formatCode="_ * #,##0.000000000_ ;_ * &quot;△&quot;#,##0.000000000_ ;_ * &quot;-&quot;_ ;_ @_ "/>
    <numFmt numFmtId="203" formatCode="_ * #,##0.0000000000_ ;_ * &quot;△&quot;#,##0.0000000000_ ;_ * &quot;-&quot;_ ;_ @_ "/>
    <numFmt numFmtId="204" formatCode="#,##0_);[Red]\(#,##0\)"/>
    <numFmt numFmtId="205" formatCode="#,##0.000;&quot;△ &quot;#,##0.000"/>
    <numFmt numFmtId="206" formatCode="#,##0_ ;[Red]\-#,##0\ "/>
    <numFmt numFmtId="207" formatCode="&quot;\&quot;#,##0_);[Red]\(&quot;\&quot;#,##0\)"/>
    <numFmt numFmtId="208" formatCode="[&lt;=999]000;[&lt;=99999]000\-00;000\-0000"/>
    <numFmt numFmtId="209" formatCode="#,##0_ "/>
    <numFmt numFmtId="210" formatCode="#,##0.00_ "/>
    <numFmt numFmtId="211" formatCode="\2\2\5\8\8\9"/>
    <numFmt numFmtId="212" formatCode="#,##0_);\(#,##0\)"/>
    <numFmt numFmtId="213" formatCode="#,##0.00_);[Red]\(#,##0.00\)"/>
    <numFmt numFmtId="214" formatCode="#,##0.0_ ;[Red]\-#,##0.0\ "/>
    <numFmt numFmtId="215" formatCode="#,##0.00_ ;[Red]\-#,##0.00\ "/>
    <numFmt numFmtId="216" formatCode="0.0"/>
    <numFmt numFmtId="217" formatCode="0_);[Red]\(0\)"/>
    <numFmt numFmtId="218" formatCode="0.00_);[Red]\(0.00\)"/>
    <numFmt numFmtId="219" formatCode="_ * #,##0.0_ ;_ * \-#,##0.0_ ;_ * &quot;-&quot;_ ;_ @_ "/>
    <numFmt numFmtId="220" formatCode="_ * #,##0.00_ ;_ * \-#,##0.00_ ;_ * &quot;-&quot;_ ;_ @_ "/>
    <numFmt numFmtId="221" formatCode="#,##0.00000;[Red]\-#,##0.00000"/>
    <numFmt numFmtId="222" formatCode="_ * #,##0.000_ ;_ * \-#,##0.000_ ;_ * &quot;-&quot;_ ;_ @_ "/>
    <numFmt numFmtId="223" formatCode="_ * #,##0.0000_ ;_ * \-#,##0.0000_ ;_ * &quot;-&quot;_ ;_ @_ "/>
    <numFmt numFmtId="224" formatCode="_ * #,##0.0_ ;_ * \-#,##0.0_ ;_ * &quot;-&quot;??_ ;_ @_ "/>
    <numFmt numFmtId="225" formatCode="_ * #,##0.000_ ;_ * \-#,##0.000_ ;_ * &quot;-&quot;??_ ;_ @_ "/>
    <numFmt numFmtId="226" formatCode="_ * #,##0.00000_ ;_ * \-#,##0.00000_ ;_ * &quot;-&quot;_ ;_ @_ "/>
    <numFmt numFmtId="227" formatCode="_ * #,##0.000000_ ;_ * \-#,##0.000000_ ;_ * &quot;-&quot;_ ;_ @_ "/>
    <numFmt numFmtId="228" formatCode="_ * #,##0.0000000_ ;_ * \-#,##0.0000000_ ;_ * &quot;-&quot;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/>
    </xf>
    <xf numFmtId="204" fontId="2" fillId="0" borderId="10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204" fontId="2" fillId="0" borderId="1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04" fontId="2" fillId="0" borderId="11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04" fontId="9" fillId="0" borderId="10" xfId="4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204" fontId="2" fillId="0" borderId="12" xfId="49" applyNumberFormat="1" applyFont="1" applyFill="1" applyBorder="1" applyAlignment="1">
      <alignment vertical="center"/>
    </xf>
    <xf numFmtId="204" fontId="9" fillId="0" borderId="12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left" vertical="center"/>
      <protection/>
    </xf>
    <xf numFmtId="0" fontId="2" fillId="0" borderId="15" xfId="61" applyFont="1" applyFill="1" applyBorder="1" applyAlignment="1">
      <alignment horizontal="left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left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9" fillId="0" borderId="17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/>
      <protection/>
    </xf>
    <xf numFmtId="0" fontId="2" fillId="0" borderId="17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12" xfId="61" applyFont="1" applyFill="1" applyBorder="1" applyAlignment="1">
      <alignment horizontal="distributed" vertical="center"/>
      <protection/>
    </xf>
    <xf numFmtId="0" fontId="2" fillId="0" borderId="17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204" fontId="2" fillId="0" borderId="10" xfId="61" applyNumberFormat="1" applyFont="1" applyFill="1" applyBorder="1" applyAlignment="1">
      <alignment vertical="center"/>
      <protection/>
    </xf>
    <xf numFmtId="204" fontId="5" fillId="0" borderId="10" xfId="61" applyNumberFormat="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horizontal="distributed" vertical="center"/>
      <protection/>
    </xf>
    <xf numFmtId="0" fontId="2" fillId="0" borderId="20" xfId="61" applyFont="1" applyFill="1" applyBorder="1" applyAlignment="1">
      <alignment horizontal="distributed" vertical="center"/>
      <protection/>
    </xf>
    <xf numFmtId="204" fontId="2" fillId="0" borderId="12" xfId="49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204" fontId="0" fillId="0" borderId="10" xfId="49" applyNumberFormat="1" applyFont="1" applyFill="1" applyBorder="1" applyAlignment="1">
      <alignment vertical="center"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7" customWidth="1"/>
    <col min="2" max="2" width="6.25390625" style="7" customWidth="1"/>
    <col min="3" max="3" width="6.25390625" style="7" bestFit="1" customWidth="1"/>
    <col min="4" max="4" width="15.125" style="7" customWidth="1"/>
    <col min="5" max="5" width="1.875" style="7" customWidth="1"/>
    <col min="6" max="8" width="17.625" style="7" customWidth="1"/>
    <col min="9" max="19" width="9.625" style="7" customWidth="1"/>
    <col min="20" max="16384" width="9.00390625" style="7" customWidth="1"/>
  </cols>
  <sheetData>
    <row r="1" spans="1:16" s="10" customFormat="1" ht="21" customHeight="1">
      <c r="A1" s="2" t="s">
        <v>29</v>
      </c>
      <c r="B1" s="3"/>
      <c r="C1" s="3"/>
      <c r="D1" s="3"/>
      <c r="E1" s="3"/>
      <c r="F1" s="3"/>
      <c r="G1" s="3"/>
      <c r="H1" s="3"/>
      <c r="I1" s="20"/>
      <c r="J1" s="20"/>
      <c r="K1" s="20"/>
      <c r="L1" s="20"/>
      <c r="M1" s="20"/>
      <c r="N1" s="20"/>
      <c r="O1" s="20"/>
      <c r="P1" s="20"/>
    </row>
    <row r="2" spans="1:16" s="10" customFormat="1" ht="21" customHeight="1" thickBot="1">
      <c r="A2" s="4"/>
      <c r="B2" s="4"/>
      <c r="C2" s="4"/>
      <c r="D2" s="4"/>
      <c r="E2" s="4"/>
      <c r="F2" s="4"/>
      <c r="G2" s="4"/>
      <c r="H2" s="5" t="s">
        <v>2</v>
      </c>
      <c r="I2" s="4"/>
      <c r="J2" s="4"/>
      <c r="K2" s="16"/>
      <c r="L2" s="4"/>
      <c r="M2" s="4"/>
      <c r="N2" s="4"/>
      <c r="O2" s="4"/>
      <c r="P2" s="21"/>
    </row>
    <row r="3" spans="1:12" s="10" customFormat="1" ht="22.5" customHeight="1">
      <c r="A3" s="68" t="s">
        <v>0</v>
      </c>
      <c r="B3" s="69"/>
      <c r="C3" s="69"/>
      <c r="D3" s="69"/>
      <c r="E3" s="70"/>
      <c r="F3" s="65" t="s">
        <v>34</v>
      </c>
      <c r="G3" s="66"/>
      <c r="H3" s="67"/>
      <c r="I3" s="4"/>
      <c r="J3" s="4"/>
      <c r="K3" s="4"/>
      <c r="L3" s="4"/>
    </row>
    <row r="4" spans="1:12" s="10" customFormat="1" ht="22.5" customHeight="1">
      <c r="A4" s="71"/>
      <c r="B4" s="72"/>
      <c r="C4" s="72"/>
      <c r="D4" s="72"/>
      <c r="E4" s="73"/>
      <c r="F4" s="34" t="s">
        <v>3</v>
      </c>
      <c r="G4" s="34" t="s">
        <v>4</v>
      </c>
      <c r="H4" s="34" t="s">
        <v>1</v>
      </c>
      <c r="I4" s="4"/>
      <c r="J4" s="4"/>
      <c r="K4" s="4"/>
      <c r="L4" s="4"/>
    </row>
    <row r="5" spans="1:12" s="10" customFormat="1" ht="22.5" customHeight="1">
      <c r="A5" s="35" t="s">
        <v>6</v>
      </c>
      <c r="B5" s="36"/>
      <c r="C5" s="36"/>
      <c r="D5" s="36"/>
      <c r="E5" s="36"/>
      <c r="F5" s="37"/>
      <c r="G5" s="38"/>
      <c r="H5" s="37"/>
      <c r="I5" s="14"/>
      <c r="J5" s="4"/>
      <c r="K5" s="14"/>
      <c r="L5" s="11"/>
    </row>
    <row r="6" spans="1:12" s="10" customFormat="1" ht="22.5" customHeight="1">
      <c r="A6" s="63" t="s">
        <v>7</v>
      </c>
      <c r="B6" s="64"/>
      <c r="C6" s="64"/>
      <c r="D6" s="64"/>
      <c r="E6" s="40"/>
      <c r="F6" s="42"/>
      <c r="G6" s="43"/>
      <c r="H6" s="42"/>
      <c r="I6" s="14"/>
      <c r="J6" s="4"/>
      <c r="K6" s="14"/>
      <c r="L6" s="11"/>
    </row>
    <row r="7" spans="1:12" s="19" customFormat="1" ht="22.5" customHeight="1">
      <c r="A7" s="44" t="s">
        <v>8</v>
      </c>
      <c r="B7" s="45"/>
      <c r="C7" s="45"/>
      <c r="D7" s="45"/>
      <c r="E7" s="45"/>
      <c r="F7" s="23">
        <f>SUM(F8:F10)</f>
        <v>736000</v>
      </c>
      <c r="G7" s="29">
        <f>SUM(G8:G10)</f>
        <v>741500</v>
      </c>
      <c r="H7" s="29">
        <f>SUM(H8:H10)</f>
        <v>752608</v>
      </c>
      <c r="I7" s="30"/>
      <c r="J7" s="31"/>
      <c r="K7" s="30"/>
      <c r="L7" s="18"/>
    </row>
    <row r="8" spans="1:12" s="10" customFormat="1" ht="22.5" customHeight="1">
      <c r="A8" s="47"/>
      <c r="B8" s="48"/>
      <c r="C8" s="48" t="s">
        <v>20</v>
      </c>
      <c r="D8" s="49" t="s">
        <v>21</v>
      </c>
      <c r="E8" s="50"/>
      <c r="F8" s="13">
        <v>731065</v>
      </c>
      <c r="G8" s="28">
        <v>736565</v>
      </c>
      <c r="H8" s="28">
        <v>746517</v>
      </c>
      <c r="I8" s="14"/>
      <c r="J8" s="4"/>
      <c r="K8" s="14"/>
      <c r="L8" s="11"/>
    </row>
    <row r="9" spans="1:12" s="10" customFormat="1" ht="22.5" customHeight="1">
      <c r="A9" s="47"/>
      <c r="B9" s="48"/>
      <c r="C9" s="48" t="s">
        <v>22</v>
      </c>
      <c r="D9" s="49" t="s">
        <v>9</v>
      </c>
      <c r="E9" s="50"/>
      <c r="F9" s="13">
        <v>4934</v>
      </c>
      <c r="G9" s="28">
        <v>4934</v>
      </c>
      <c r="H9" s="28">
        <v>6091</v>
      </c>
      <c r="I9" s="14"/>
      <c r="J9" s="4"/>
      <c r="K9" s="14"/>
      <c r="L9" s="11"/>
    </row>
    <row r="10" spans="1:12" s="10" customFormat="1" ht="22.5" customHeight="1">
      <c r="A10" s="47"/>
      <c r="B10" s="48"/>
      <c r="C10" s="48" t="s">
        <v>23</v>
      </c>
      <c r="D10" s="49" t="s">
        <v>24</v>
      </c>
      <c r="E10" s="50"/>
      <c r="F10" s="13">
        <v>1</v>
      </c>
      <c r="G10" s="28">
        <v>1</v>
      </c>
      <c r="H10" s="59" t="s">
        <v>30</v>
      </c>
      <c r="I10" s="14"/>
      <c r="J10" s="4"/>
      <c r="K10" s="14"/>
      <c r="L10" s="11"/>
    </row>
    <row r="11" spans="1:12" s="10" customFormat="1" ht="22.5" customHeight="1">
      <c r="A11" s="63" t="s">
        <v>10</v>
      </c>
      <c r="B11" s="64"/>
      <c r="C11" s="64"/>
      <c r="D11" s="64"/>
      <c r="E11" s="41"/>
      <c r="F11" s="13"/>
      <c r="G11" s="28"/>
      <c r="H11" s="28"/>
      <c r="I11" s="14"/>
      <c r="J11" s="4"/>
      <c r="K11" s="14"/>
      <c r="L11" s="11"/>
    </row>
    <row r="12" spans="1:12" s="27" customFormat="1" ht="22.5" customHeight="1">
      <c r="A12" s="44" t="s">
        <v>11</v>
      </c>
      <c r="B12" s="45"/>
      <c r="C12" s="45"/>
      <c r="D12" s="45"/>
      <c r="E12" s="46"/>
      <c r="F12" s="23">
        <f>SUM(F13:F16)</f>
        <v>736000</v>
      </c>
      <c r="G12" s="29">
        <f>SUM(G13:G16)</f>
        <v>741500</v>
      </c>
      <c r="H12" s="29">
        <f>SUM(H13:H16)</f>
        <v>729275</v>
      </c>
      <c r="I12" s="24"/>
      <c r="J12" s="25"/>
      <c r="K12" s="24"/>
      <c r="L12" s="26"/>
    </row>
    <row r="13" spans="1:12" s="10" customFormat="1" ht="22.5" customHeight="1">
      <c r="A13" s="47"/>
      <c r="B13" s="48"/>
      <c r="C13" s="48" t="s">
        <v>20</v>
      </c>
      <c r="D13" s="49" t="s">
        <v>25</v>
      </c>
      <c r="E13" s="50"/>
      <c r="F13" s="13">
        <v>671140</v>
      </c>
      <c r="G13" s="28">
        <v>668640</v>
      </c>
      <c r="H13" s="28">
        <v>657947</v>
      </c>
      <c r="I13" s="14"/>
      <c r="J13" s="4"/>
      <c r="K13" s="14"/>
      <c r="L13" s="11"/>
    </row>
    <row r="14" spans="1:12" s="10" customFormat="1" ht="22.5" customHeight="1">
      <c r="A14" s="47"/>
      <c r="B14" s="48"/>
      <c r="C14" s="48" t="s">
        <v>22</v>
      </c>
      <c r="D14" s="49" t="s">
        <v>12</v>
      </c>
      <c r="E14" s="50"/>
      <c r="F14" s="13">
        <v>56660</v>
      </c>
      <c r="G14" s="28">
        <v>64660</v>
      </c>
      <c r="H14" s="28">
        <v>64372</v>
      </c>
      <c r="I14" s="14"/>
      <c r="J14" s="4"/>
      <c r="K14" s="14"/>
      <c r="L14" s="11"/>
    </row>
    <row r="15" spans="1:12" s="10" customFormat="1" ht="22.5" customHeight="1">
      <c r="A15" s="47"/>
      <c r="B15" s="48"/>
      <c r="C15" s="48" t="s">
        <v>23</v>
      </c>
      <c r="D15" s="49" t="s">
        <v>26</v>
      </c>
      <c r="E15" s="50"/>
      <c r="F15" s="13">
        <v>7200</v>
      </c>
      <c r="G15" s="28">
        <v>7200</v>
      </c>
      <c r="H15" s="28">
        <v>6956</v>
      </c>
      <c r="I15" s="14"/>
      <c r="J15" s="4"/>
      <c r="K15" s="14"/>
      <c r="L15" s="11"/>
    </row>
    <row r="16" spans="1:12" s="10" customFormat="1" ht="22.5" customHeight="1">
      <c r="A16" s="47"/>
      <c r="B16" s="48"/>
      <c r="C16" s="48" t="s">
        <v>27</v>
      </c>
      <c r="D16" s="49" t="s">
        <v>28</v>
      </c>
      <c r="E16" s="49"/>
      <c r="F16" s="13">
        <v>1000</v>
      </c>
      <c r="G16" s="13">
        <v>1000</v>
      </c>
      <c r="H16" s="59" t="s">
        <v>30</v>
      </c>
      <c r="I16" s="14"/>
      <c r="J16" s="4"/>
      <c r="K16" s="14"/>
      <c r="L16" s="11"/>
    </row>
    <row r="17" spans="1:12" s="10" customFormat="1" ht="22.5" customHeight="1">
      <c r="A17" s="39"/>
      <c r="B17" s="40"/>
      <c r="C17" s="40"/>
      <c r="D17" s="40"/>
      <c r="E17" s="40"/>
      <c r="F17" s="13"/>
      <c r="G17" s="13"/>
      <c r="H17" s="13"/>
      <c r="I17" s="14"/>
      <c r="J17" s="4"/>
      <c r="K17" s="14"/>
      <c r="L17" s="11"/>
    </row>
    <row r="18" spans="1:16" s="10" customFormat="1" ht="22.5" customHeight="1">
      <c r="A18" s="51" t="s">
        <v>13</v>
      </c>
      <c r="B18" s="52"/>
      <c r="C18" s="52"/>
      <c r="D18" s="52"/>
      <c r="E18" s="52"/>
      <c r="F18" s="53"/>
      <c r="G18" s="54"/>
      <c r="H18" s="53"/>
      <c r="I18" s="14"/>
      <c r="J18" s="4"/>
      <c r="K18" s="14"/>
      <c r="L18" s="11"/>
      <c r="M18" s="11"/>
      <c r="N18" s="11"/>
      <c r="O18" s="11"/>
      <c r="P18" s="12"/>
    </row>
    <row r="19" spans="1:16" s="10" customFormat="1" ht="22.5" customHeight="1">
      <c r="A19" s="63" t="s">
        <v>7</v>
      </c>
      <c r="B19" s="64"/>
      <c r="C19" s="64"/>
      <c r="D19" s="64"/>
      <c r="E19" s="40"/>
      <c r="F19" s="53"/>
      <c r="G19" s="54"/>
      <c r="H19" s="53"/>
      <c r="I19" s="4"/>
      <c r="J19" s="4"/>
      <c r="K19" s="16"/>
      <c r="L19" s="4"/>
      <c r="M19" s="15"/>
      <c r="N19" s="15"/>
      <c r="O19" s="15"/>
      <c r="P19" s="4"/>
    </row>
    <row r="20" spans="1:16" s="32" customFormat="1" ht="22.5" customHeight="1">
      <c r="A20" s="44" t="s">
        <v>14</v>
      </c>
      <c r="B20" s="45"/>
      <c r="C20" s="45"/>
      <c r="D20" s="45"/>
      <c r="E20" s="45"/>
      <c r="F20" s="23">
        <f>SUM(F21:F24)</f>
        <v>279000</v>
      </c>
      <c r="G20" s="23">
        <f>SUM(G21:G24)</f>
        <v>385518</v>
      </c>
      <c r="H20" s="23">
        <f>SUM(H21:H24)</f>
        <v>397482</v>
      </c>
      <c r="I20" s="33"/>
      <c r="J20" s="33"/>
      <c r="K20" s="33"/>
      <c r="L20" s="33"/>
      <c r="M20" s="33"/>
      <c r="N20" s="33"/>
      <c r="O20" s="33"/>
      <c r="P20" s="33"/>
    </row>
    <row r="21" spans="1:16" s="32" customFormat="1" ht="22.5" customHeight="1">
      <c r="A21" s="44"/>
      <c r="B21" s="45"/>
      <c r="C21" s="48" t="s">
        <v>20</v>
      </c>
      <c r="D21" s="61" t="s">
        <v>33</v>
      </c>
      <c r="E21" s="45"/>
      <c r="F21" s="1" t="s">
        <v>30</v>
      </c>
      <c r="G21" s="62">
        <v>163300</v>
      </c>
      <c r="H21" s="62">
        <v>163300</v>
      </c>
      <c r="I21" s="33"/>
      <c r="M21" s="33"/>
      <c r="N21" s="33"/>
      <c r="O21" s="33"/>
      <c r="P21" s="33"/>
    </row>
    <row r="22" spans="1:8" s="10" customFormat="1" ht="22.5" customHeight="1">
      <c r="A22" s="47"/>
      <c r="B22" s="48"/>
      <c r="C22" s="48" t="s">
        <v>22</v>
      </c>
      <c r="D22" s="49" t="s">
        <v>15</v>
      </c>
      <c r="E22" s="50"/>
      <c r="F22" s="13">
        <v>273897</v>
      </c>
      <c r="G22" s="28">
        <v>217115</v>
      </c>
      <c r="H22" s="59">
        <v>229079</v>
      </c>
    </row>
    <row r="23" spans="1:8" s="10" customFormat="1" ht="22.5" customHeight="1">
      <c r="A23" s="47"/>
      <c r="B23" s="48"/>
      <c r="C23" s="48" t="s">
        <v>23</v>
      </c>
      <c r="D23" s="49" t="s">
        <v>16</v>
      </c>
      <c r="E23" s="50"/>
      <c r="F23" s="13">
        <v>5103</v>
      </c>
      <c r="G23" s="28">
        <v>5103</v>
      </c>
      <c r="H23" s="28">
        <v>5103</v>
      </c>
    </row>
    <row r="24" spans="1:8" s="10" customFormat="1" ht="22.5" customHeight="1">
      <c r="A24" s="47"/>
      <c r="B24" s="48"/>
      <c r="C24" s="48" t="s">
        <v>27</v>
      </c>
      <c r="D24" s="60" t="s">
        <v>31</v>
      </c>
      <c r="E24" s="50"/>
      <c r="F24" s="1" t="s">
        <v>30</v>
      </c>
      <c r="G24" s="59" t="s">
        <v>30</v>
      </c>
      <c r="H24" s="59" t="s">
        <v>30</v>
      </c>
    </row>
    <row r="25" spans="1:8" s="10" customFormat="1" ht="22.5" customHeight="1">
      <c r="A25" s="63" t="s">
        <v>10</v>
      </c>
      <c r="B25" s="64"/>
      <c r="C25" s="64"/>
      <c r="D25" s="64"/>
      <c r="E25" s="41"/>
      <c r="F25" s="13"/>
      <c r="G25" s="28"/>
      <c r="H25" s="28"/>
    </row>
    <row r="26" spans="1:8" s="32" customFormat="1" ht="22.5" customHeight="1">
      <c r="A26" s="44" t="s">
        <v>17</v>
      </c>
      <c r="B26" s="45"/>
      <c r="C26" s="45"/>
      <c r="D26" s="45"/>
      <c r="E26" s="46"/>
      <c r="F26" s="23">
        <f>SUM(F27:F29)</f>
        <v>695500</v>
      </c>
      <c r="G26" s="29">
        <f>SUM(G27:G29)</f>
        <v>671302</v>
      </c>
      <c r="H26" s="29">
        <f>SUM(H27:H29)</f>
        <v>648109</v>
      </c>
    </row>
    <row r="27" spans="1:8" s="10" customFormat="1" ht="22.5" customHeight="1">
      <c r="A27" s="47"/>
      <c r="B27" s="48"/>
      <c r="C27" s="48" t="s">
        <v>20</v>
      </c>
      <c r="D27" s="49" t="s">
        <v>18</v>
      </c>
      <c r="E27" s="50"/>
      <c r="F27" s="13">
        <v>552350</v>
      </c>
      <c r="G27" s="28">
        <v>364350</v>
      </c>
      <c r="H27" s="28">
        <v>342070</v>
      </c>
    </row>
    <row r="28" spans="1:8" s="10" customFormat="1" ht="22.5" customHeight="1">
      <c r="A28" s="47"/>
      <c r="B28" s="48"/>
      <c r="C28" s="48" t="s">
        <v>22</v>
      </c>
      <c r="D28" s="49" t="s">
        <v>19</v>
      </c>
      <c r="E28" s="50"/>
      <c r="F28" s="13">
        <v>141150</v>
      </c>
      <c r="G28" s="28">
        <v>304952</v>
      </c>
      <c r="H28" s="28">
        <v>304951</v>
      </c>
    </row>
    <row r="29" spans="1:8" s="10" customFormat="1" ht="22.5" customHeight="1">
      <c r="A29" s="55"/>
      <c r="B29" s="56"/>
      <c r="C29" s="56" t="s">
        <v>23</v>
      </c>
      <c r="D29" s="57" t="s">
        <v>32</v>
      </c>
      <c r="E29" s="58"/>
      <c r="F29" s="17">
        <v>2000</v>
      </c>
      <c r="G29" s="17">
        <v>2000</v>
      </c>
      <c r="H29" s="17">
        <v>1088</v>
      </c>
    </row>
    <row r="30" spans="1:8" ht="16.5" customHeight="1">
      <c r="A30" s="8" t="s">
        <v>5</v>
      </c>
      <c r="B30" s="8"/>
      <c r="C30" s="8"/>
      <c r="D30" s="8"/>
      <c r="E30" s="8"/>
      <c r="F30" s="9"/>
      <c r="G30" s="22"/>
      <c r="H30" s="9"/>
    </row>
    <row r="31" spans="1:5" ht="16.5" customHeight="1">
      <c r="A31" s="6"/>
      <c r="B31" s="6"/>
      <c r="C31" s="6"/>
      <c r="D31" s="6"/>
      <c r="E31" s="6"/>
    </row>
  </sheetData>
  <sheetProtection/>
  <mergeCells count="6">
    <mergeCell ref="A19:D19"/>
    <mergeCell ref="A25:D25"/>
    <mergeCell ref="F3:H3"/>
    <mergeCell ref="A3:E4"/>
    <mergeCell ref="A6:D6"/>
    <mergeCell ref="A11:D1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2009-01-19T07:40:27Z</cp:lastPrinted>
  <dcterms:created xsi:type="dcterms:W3CDTF">2006-01-12T05:13:46Z</dcterms:created>
  <dcterms:modified xsi:type="dcterms:W3CDTF">2009-03-18T01:40:27Z</dcterms:modified>
  <cp:category/>
  <cp:version/>
  <cp:contentType/>
  <cp:contentStatus/>
</cp:coreProperties>
</file>