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6930" windowHeight="7290" tabRatio="846" activeTab="0"/>
  </bookViews>
  <sheets>
    <sheet name="1026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<sst xmlns="http://schemas.openxmlformats.org/spreadsheetml/2006/main" count="46" uniqueCount="34">
  <si>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総　　数</t>
  </si>
  <si>
    <t>資料：子育てあんしん課</t>
  </si>
  <si>
    <t>御経塚</t>
  </si>
  <si>
    <t>保育園名</t>
  </si>
  <si>
    <t>児童数</t>
  </si>
  <si>
    <t>０歳</t>
  </si>
  <si>
    <t>１歳</t>
  </si>
  <si>
    <t>２歳</t>
  </si>
  <si>
    <t>３歳</t>
  </si>
  <si>
    <t>４歳</t>
  </si>
  <si>
    <t>５歳</t>
  </si>
  <si>
    <t>男</t>
  </si>
  <si>
    <t>女</t>
  </si>
  <si>
    <t>町　　立　　計</t>
  </si>
  <si>
    <t>中　　央</t>
  </si>
  <si>
    <t>富　　奥</t>
  </si>
  <si>
    <t>押　　野</t>
  </si>
  <si>
    <t>粟　　田</t>
  </si>
  <si>
    <t>堀　　内</t>
  </si>
  <si>
    <t>社会福祉法人計</t>
  </si>
  <si>
    <t>白山</t>
  </si>
  <si>
    <t>和　　光</t>
  </si>
  <si>
    <t>　（注）・その他の職員には、調理員、長時間職員を含む。　　</t>
  </si>
  <si>
    <t>　　　　・町立菅原保育園は、平成16年4月1日より社会福祉法人はくさん保育園と統合し、野々市町白山保育園となる。</t>
  </si>
  <si>
    <t>　　　　　ただし、野々市町白山保育園の管理運営は、社会福祉法人はくさん福祉会が行う。</t>
  </si>
  <si>
    <t>総 数</t>
  </si>
  <si>
    <t>あすなろ</t>
  </si>
  <si>
    <t>　　　・平成19年4月1日社会福祉法人エンジェル保育園開設する。</t>
  </si>
  <si>
    <t>エンジェル</t>
  </si>
  <si>
    <t>つばき</t>
  </si>
  <si>
    <t>平成21年4月1日現在　単位：人</t>
  </si>
  <si>
    <t>ふじひら</t>
  </si>
  <si>
    <t>（26）保育園、年齢別保育児童数</t>
  </si>
  <si>
    <t>　　　・平成21年4月1日社会福祉法人ふじひら保育園開設する。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</si>
</sst>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¥&quot;#,##0_);[Red]\(&quot;¥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  <numFmt numFmtId="221" formatCode="#,##0,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left" vertical="center"/>
    </xf>
    <xf numFmtId="0" fontId="5" fillId="0" borderId="14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8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 indent="1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9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distributed" vertical="center" shrinkToFit="1"/>
      <protection/>
    </xf>
    <xf numFmtId="0" fontId="6" fillId="0" borderId="19" xfId="62" applyFont="1" applyFill="1" applyBorder="1" applyAlignment="1">
      <alignment horizontal="distributed" vertical="center" indent="1" shrinkToFi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 shrinkToFit="1"/>
    </xf>
    <xf numFmtId="0" fontId="5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178" fontId="5" fillId="0" borderId="21" xfId="0" applyNumberFormat="1" applyFont="1" applyFill="1" applyBorder="1" applyAlignment="1">
      <alignment vertical="center" shrinkToFit="1"/>
    </xf>
    <xf numFmtId="176" fontId="4" fillId="0" borderId="21" xfId="62" applyNumberFormat="1" applyFont="1" applyFill="1" applyBorder="1" applyAlignment="1">
      <alignment vertical="center"/>
      <protection/>
    </xf>
    <xf numFmtId="176" fontId="4" fillId="0" borderId="21" xfId="62" applyNumberFormat="1" applyFont="1" applyFill="1" applyBorder="1" applyAlignment="1">
      <alignment horizontal="right" vertical="center"/>
      <protection/>
    </xf>
    <xf numFmtId="218" fontId="4" fillId="0" borderId="21" xfId="62" applyNumberFormat="1" applyFont="1" applyFill="1" applyBorder="1" applyAlignment="1">
      <alignment horizontal="right" vertical="center"/>
      <protection/>
    </xf>
    <xf numFmtId="178" fontId="5" fillId="0" borderId="22" xfId="0" applyNumberFormat="1" applyFont="1" applyFill="1" applyBorder="1" applyAlignment="1">
      <alignment vertical="center" shrinkToFit="1"/>
    </xf>
    <xf numFmtId="176" fontId="4" fillId="0" borderId="22" xfId="6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61" applyFont="1" applyFill="1">
      <alignment/>
      <protection/>
    </xf>
    <xf numFmtId="0" fontId="5" fillId="0" borderId="19" xfId="0" applyFont="1" applyFill="1" applyBorder="1" applyAlignment="1">
      <alignment horizontal="distributed" vertical="center" indent="1"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25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25" xfId="61"/>
    <cellStyle name="標準_102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3" customWidth="1"/>
    <col min="2" max="2" width="16.375" style="3" bestFit="1" customWidth="1"/>
    <col min="3" max="3" width="1.25" style="3" customWidth="1"/>
    <col min="4" max="4" width="6.75390625" style="3" customWidth="1"/>
    <col min="5" max="18" width="4.375" style="3" customWidth="1"/>
    <col min="19" max="16384" width="9.00390625" style="3" customWidth="1"/>
  </cols>
  <sheetData>
    <row r="1" spans="1:18" ht="21" customHeight="1">
      <c r="A1" s="1" t="s">
        <v>32</v>
      </c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 t="s">
        <v>30</v>
      </c>
    </row>
    <row r="3" spans="1:18" ht="26.25" customHeight="1">
      <c r="A3" s="16"/>
      <c r="B3" s="48" t="s">
        <v>3</v>
      </c>
      <c r="C3" s="17"/>
      <c r="D3" s="46" t="s">
        <v>4</v>
      </c>
      <c r="E3" s="47"/>
      <c r="F3" s="47"/>
      <c r="G3" s="46" t="s">
        <v>5</v>
      </c>
      <c r="H3" s="47"/>
      <c r="I3" s="46" t="s">
        <v>6</v>
      </c>
      <c r="J3" s="47"/>
      <c r="K3" s="46" t="s">
        <v>7</v>
      </c>
      <c r="L3" s="47"/>
      <c r="M3" s="46" t="s">
        <v>8</v>
      </c>
      <c r="N3" s="47"/>
      <c r="O3" s="46" t="s">
        <v>9</v>
      </c>
      <c r="P3" s="47"/>
      <c r="Q3" s="46" t="s">
        <v>10</v>
      </c>
      <c r="R3" s="47"/>
    </row>
    <row r="4" spans="1:18" ht="26.25" customHeight="1">
      <c r="A4" s="18"/>
      <c r="B4" s="49"/>
      <c r="C4" s="19"/>
      <c r="D4" s="20" t="s">
        <v>25</v>
      </c>
      <c r="E4" s="20" t="s">
        <v>11</v>
      </c>
      <c r="F4" s="20" t="s">
        <v>12</v>
      </c>
      <c r="G4" s="20" t="s">
        <v>11</v>
      </c>
      <c r="H4" s="20" t="s">
        <v>12</v>
      </c>
      <c r="I4" s="20" t="s">
        <v>11</v>
      </c>
      <c r="J4" s="20" t="s">
        <v>12</v>
      </c>
      <c r="K4" s="20" t="s">
        <v>11</v>
      </c>
      <c r="L4" s="20" t="s">
        <v>12</v>
      </c>
      <c r="M4" s="20" t="s">
        <v>11</v>
      </c>
      <c r="N4" s="20" t="s">
        <v>12</v>
      </c>
      <c r="O4" s="20" t="s">
        <v>11</v>
      </c>
      <c r="P4" s="20" t="s">
        <v>12</v>
      </c>
      <c r="Q4" s="20" t="s">
        <v>11</v>
      </c>
      <c r="R4" s="20" t="s">
        <v>12</v>
      </c>
    </row>
    <row r="5" spans="1:18" s="6" customFormat="1" ht="26.25" customHeight="1">
      <c r="A5" s="21"/>
      <c r="B5" s="22" t="s">
        <v>0</v>
      </c>
      <c r="C5" s="23"/>
      <c r="D5" s="32">
        <f aca="true" t="shared" si="0" ref="D5:R5">D6+D14</f>
        <v>1550</v>
      </c>
      <c r="E5" s="32">
        <f t="shared" si="0"/>
        <v>781</v>
      </c>
      <c r="F5" s="32">
        <f t="shared" si="0"/>
        <v>769</v>
      </c>
      <c r="G5" s="32">
        <f t="shared" si="0"/>
        <v>37</v>
      </c>
      <c r="H5" s="32">
        <f t="shared" si="0"/>
        <v>49</v>
      </c>
      <c r="I5" s="32">
        <f t="shared" si="0"/>
        <v>108</v>
      </c>
      <c r="J5" s="32">
        <f t="shared" si="0"/>
        <v>107</v>
      </c>
      <c r="K5" s="32">
        <f t="shared" si="0"/>
        <v>129</v>
      </c>
      <c r="L5" s="32">
        <f t="shared" si="0"/>
        <v>125</v>
      </c>
      <c r="M5" s="32">
        <f t="shared" si="0"/>
        <v>163</v>
      </c>
      <c r="N5" s="32">
        <f t="shared" si="0"/>
        <v>148</v>
      </c>
      <c r="O5" s="32">
        <f t="shared" si="0"/>
        <v>165</v>
      </c>
      <c r="P5" s="32">
        <f t="shared" si="0"/>
        <v>173</v>
      </c>
      <c r="Q5" s="32">
        <f t="shared" si="0"/>
        <v>179</v>
      </c>
      <c r="R5" s="32">
        <f t="shared" si="0"/>
        <v>167</v>
      </c>
    </row>
    <row r="6" spans="1:18" s="6" customFormat="1" ht="26.25" customHeight="1">
      <c r="A6" s="21"/>
      <c r="B6" s="24" t="s">
        <v>13</v>
      </c>
      <c r="C6" s="25"/>
      <c r="D6" s="33">
        <f>SUM(D7:D13)</f>
        <v>949</v>
      </c>
      <c r="E6" s="33">
        <f aca="true" t="shared" si="1" ref="E6:R6">SUM(E7:E13)</f>
        <v>487</v>
      </c>
      <c r="F6" s="33">
        <f t="shared" si="1"/>
        <v>462</v>
      </c>
      <c r="G6" s="33">
        <f t="shared" si="1"/>
        <v>15</v>
      </c>
      <c r="H6" s="33">
        <f t="shared" si="1"/>
        <v>21</v>
      </c>
      <c r="I6" s="33">
        <f t="shared" si="1"/>
        <v>62</v>
      </c>
      <c r="J6" s="33">
        <f t="shared" si="1"/>
        <v>60</v>
      </c>
      <c r="K6" s="33">
        <f t="shared" si="1"/>
        <v>72</v>
      </c>
      <c r="L6" s="33">
        <f t="shared" si="1"/>
        <v>70</v>
      </c>
      <c r="M6" s="33">
        <f t="shared" si="1"/>
        <v>106</v>
      </c>
      <c r="N6" s="33">
        <f t="shared" si="1"/>
        <v>91</v>
      </c>
      <c r="O6" s="33">
        <f t="shared" si="1"/>
        <v>112</v>
      </c>
      <c r="P6" s="33">
        <f t="shared" si="1"/>
        <v>118</v>
      </c>
      <c r="Q6" s="33">
        <f t="shared" si="1"/>
        <v>120</v>
      </c>
      <c r="R6" s="33">
        <f t="shared" si="1"/>
        <v>102</v>
      </c>
    </row>
    <row r="7" spans="1:18" ht="26.25" customHeight="1">
      <c r="A7" s="26"/>
      <c r="B7" s="27" t="s">
        <v>14</v>
      </c>
      <c r="C7" s="28"/>
      <c r="D7" s="36">
        <f>SUM(E7:F7)</f>
        <v>171</v>
      </c>
      <c r="E7" s="37">
        <f>G7+I7+K7+M7+O7+Q7</f>
        <v>90</v>
      </c>
      <c r="F7" s="37">
        <f>H7+J7+L7+N7+P7+R7</f>
        <v>81</v>
      </c>
      <c r="G7" s="37">
        <v>3</v>
      </c>
      <c r="H7" s="37">
        <v>6</v>
      </c>
      <c r="I7" s="37">
        <v>8</v>
      </c>
      <c r="J7" s="37">
        <v>11</v>
      </c>
      <c r="K7" s="37">
        <v>15</v>
      </c>
      <c r="L7" s="37">
        <v>16</v>
      </c>
      <c r="M7" s="37">
        <v>21</v>
      </c>
      <c r="N7" s="37">
        <v>18</v>
      </c>
      <c r="O7" s="37">
        <v>20</v>
      </c>
      <c r="P7" s="37">
        <v>17</v>
      </c>
      <c r="Q7" s="37">
        <v>23</v>
      </c>
      <c r="R7" s="37">
        <v>13</v>
      </c>
    </row>
    <row r="8" spans="1:18" ht="26.25" customHeight="1">
      <c r="A8" s="26"/>
      <c r="B8" s="27" t="s">
        <v>15</v>
      </c>
      <c r="C8" s="28"/>
      <c r="D8" s="36">
        <f aca="true" t="shared" si="2" ref="D8:D13">SUM(E8:F8)</f>
        <v>127</v>
      </c>
      <c r="E8" s="37">
        <f aca="true" t="shared" si="3" ref="E8:F13">G8+I8+K8+M8+O8+Q8</f>
        <v>69</v>
      </c>
      <c r="F8" s="37">
        <f t="shared" si="3"/>
        <v>58</v>
      </c>
      <c r="G8" s="37">
        <v>0</v>
      </c>
      <c r="H8" s="37">
        <v>2</v>
      </c>
      <c r="I8" s="37">
        <v>10</v>
      </c>
      <c r="J8" s="37">
        <v>4</v>
      </c>
      <c r="K8" s="37">
        <v>11</v>
      </c>
      <c r="L8" s="37">
        <v>7</v>
      </c>
      <c r="M8" s="37">
        <v>14</v>
      </c>
      <c r="N8" s="37">
        <v>6</v>
      </c>
      <c r="O8" s="37">
        <v>15</v>
      </c>
      <c r="P8" s="37">
        <v>21</v>
      </c>
      <c r="Q8" s="37">
        <v>19</v>
      </c>
      <c r="R8" s="37">
        <v>18</v>
      </c>
    </row>
    <row r="9" spans="1:18" ht="26.25" customHeight="1">
      <c r="A9" s="26"/>
      <c r="B9" s="27" t="s">
        <v>16</v>
      </c>
      <c r="C9" s="28"/>
      <c r="D9" s="36">
        <f t="shared" si="2"/>
        <v>156</v>
      </c>
      <c r="E9" s="37">
        <f t="shared" si="3"/>
        <v>70</v>
      </c>
      <c r="F9" s="37">
        <f t="shared" si="3"/>
        <v>86</v>
      </c>
      <c r="G9" s="37">
        <v>2</v>
      </c>
      <c r="H9" s="37">
        <v>5</v>
      </c>
      <c r="I9" s="37">
        <v>9</v>
      </c>
      <c r="J9" s="37">
        <v>11</v>
      </c>
      <c r="K9" s="37">
        <v>15</v>
      </c>
      <c r="L9" s="37">
        <v>11</v>
      </c>
      <c r="M9" s="37">
        <v>14</v>
      </c>
      <c r="N9" s="37">
        <v>23</v>
      </c>
      <c r="O9" s="37">
        <v>13</v>
      </c>
      <c r="P9" s="37">
        <v>21</v>
      </c>
      <c r="Q9" s="37">
        <v>17</v>
      </c>
      <c r="R9" s="37">
        <v>15</v>
      </c>
    </row>
    <row r="10" spans="1:18" ht="26.25" customHeight="1">
      <c r="A10" s="26"/>
      <c r="B10" s="27" t="s">
        <v>2</v>
      </c>
      <c r="C10" s="28"/>
      <c r="D10" s="36">
        <f t="shared" si="2"/>
        <v>126</v>
      </c>
      <c r="E10" s="37">
        <f t="shared" si="3"/>
        <v>69</v>
      </c>
      <c r="F10" s="37">
        <f t="shared" si="3"/>
        <v>57</v>
      </c>
      <c r="G10" s="37">
        <v>0</v>
      </c>
      <c r="H10" s="37">
        <v>2</v>
      </c>
      <c r="I10" s="37">
        <v>10</v>
      </c>
      <c r="J10" s="37">
        <v>7</v>
      </c>
      <c r="K10" s="37">
        <v>13</v>
      </c>
      <c r="L10" s="37">
        <v>12</v>
      </c>
      <c r="M10" s="37">
        <v>15</v>
      </c>
      <c r="N10" s="37">
        <v>14</v>
      </c>
      <c r="O10" s="37">
        <v>19</v>
      </c>
      <c r="P10" s="37">
        <v>9</v>
      </c>
      <c r="Q10" s="37">
        <v>12</v>
      </c>
      <c r="R10" s="37">
        <v>13</v>
      </c>
    </row>
    <row r="11" spans="1:18" ht="26.25" customHeight="1">
      <c r="A11" s="26"/>
      <c r="B11" s="27" t="s">
        <v>17</v>
      </c>
      <c r="C11" s="28"/>
      <c r="D11" s="36">
        <f t="shared" si="2"/>
        <v>157</v>
      </c>
      <c r="E11" s="37">
        <f t="shared" si="3"/>
        <v>74</v>
      </c>
      <c r="F11" s="37">
        <f t="shared" si="3"/>
        <v>83</v>
      </c>
      <c r="G11" s="37">
        <v>2</v>
      </c>
      <c r="H11" s="37">
        <v>1</v>
      </c>
      <c r="I11" s="37">
        <v>12</v>
      </c>
      <c r="J11" s="37">
        <v>7</v>
      </c>
      <c r="K11" s="37">
        <v>5</v>
      </c>
      <c r="L11" s="37">
        <v>9</v>
      </c>
      <c r="M11" s="37">
        <v>17</v>
      </c>
      <c r="N11" s="37">
        <v>16</v>
      </c>
      <c r="O11" s="37">
        <v>17</v>
      </c>
      <c r="P11" s="37">
        <v>31</v>
      </c>
      <c r="Q11" s="37">
        <v>21</v>
      </c>
      <c r="R11" s="37">
        <v>19</v>
      </c>
    </row>
    <row r="12" spans="1:18" ht="26.25" customHeight="1">
      <c r="A12" s="26"/>
      <c r="B12" s="27" t="s">
        <v>18</v>
      </c>
      <c r="C12" s="28"/>
      <c r="D12" s="36">
        <f t="shared" si="2"/>
        <v>129</v>
      </c>
      <c r="E12" s="37">
        <f t="shared" si="3"/>
        <v>70</v>
      </c>
      <c r="F12" s="37">
        <f t="shared" si="3"/>
        <v>59</v>
      </c>
      <c r="G12" s="37">
        <v>4</v>
      </c>
      <c r="H12" s="37">
        <v>2</v>
      </c>
      <c r="I12" s="37">
        <v>7</v>
      </c>
      <c r="J12" s="37">
        <v>10</v>
      </c>
      <c r="K12" s="37">
        <v>9</v>
      </c>
      <c r="L12" s="37">
        <v>10</v>
      </c>
      <c r="M12" s="37">
        <v>19</v>
      </c>
      <c r="N12" s="37">
        <v>9</v>
      </c>
      <c r="O12" s="37">
        <v>13</v>
      </c>
      <c r="P12" s="37">
        <v>14</v>
      </c>
      <c r="Q12" s="37">
        <v>18</v>
      </c>
      <c r="R12" s="37">
        <v>14</v>
      </c>
    </row>
    <row r="13" spans="1:18" ht="26.25" customHeight="1">
      <c r="A13" s="26"/>
      <c r="B13" s="27" t="s">
        <v>26</v>
      </c>
      <c r="C13" s="28"/>
      <c r="D13" s="36">
        <f t="shared" si="2"/>
        <v>83</v>
      </c>
      <c r="E13" s="37">
        <f t="shared" si="3"/>
        <v>45</v>
      </c>
      <c r="F13" s="37">
        <f t="shared" si="3"/>
        <v>38</v>
      </c>
      <c r="G13" s="37">
        <v>4</v>
      </c>
      <c r="H13" s="37">
        <v>3</v>
      </c>
      <c r="I13" s="37">
        <v>6</v>
      </c>
      <c r="J13" s="37">
        <v>10</v>
      </c>
      <c r="K13" s="37">
        <v>4</v>
      </c>
      <c r="L13" s="37">
        <v>5</v>
      </c>
      <c r="M13" s="37">
        <v>6</v>
      </c>
      <c r="N13" s="37">
        <v>5</v>
      </c>
      <c r="O13" s="37">
        <v>15</v>
      </c>
      <c r="P13" s="37">
        <v>5</v>
      </c>
      <c r="Q13" s="37">
        <v>10</v>
      </c>
      <c r="R13" s="37">
        <v>10</v>
      </c>
    </row>
    <row r="14" spans="1:18" s="7" customFormat="1" ht="26.25" customHeight="1">
      <c r="A14" s="21"/>
      <c r="B14" s="29" t="s">
        <v>19</v>
      </c>
      <c r="C14" s="30"/>
      <c r="D14" s="33">
        <f aca="true" t="shared" si="4" ref="D14:R14">SUM(D15:D19)</f>
        <v>601</v>
      </c>
      <c r="E14" s="33">
        <f t="shared" si="4"/>
        <v>294</v>
      </c>
      <c r="F14" s="33">
        <f t="shared" si="4"/>
        <v>307</v>
      </c>
      <c r="G14" s="33">
        <f t="shared" si="4"/>
        <v>22</v>
      </c>
      <c r="H14" s="33">
        <f t="shared" si="4"/>
        <v>28</v>
      </c>
      <c r="I14" s="33">
        <f t="shared" si="4"/>
        <v>46</v>
      </c>
      <c r="J14" s="33">
        <f t="shared" si="4"/>
        <v>47</v>
      </c>
      <c r="K14" s="33">
        <f t="shared" si="4"/>
        <v>57</v>
      </c>
      <c r="L14" s="33">
        <f t="shared" si="4"/>
        <v>55</v>
      </c>
      <c r="M14" s="33">
        <f t="shared" si="4"/>
        <v>57</v>
      </c>
      <c r="N14" s="33">
        <f t="shared" si="4"/>
        <v>57</v>
      </c>
      <c r="O14" s="33">
        <f t="shared" si="4"/>
        <v>53</v>
      </c>
      <c r="P14" s="33">
        <f t="shared" si="4"/>
        <v>55</v>
      </c>
      <c r="Q14" s="33">
        <f t="shared" si="4"/>
        <v>59</v>
      </c>
      <c r="R14" s="33">
        <f t="shared" si="4"/>
        <v>65</v>
      </c>
    </row>
    <row r="15" spans="1:18" s="4" customFormat="1" ht="26.25" customHeight="1">
      <c r="A15" s="26"/>
      <c r="B15" s="27" t="s">
        <v>20</v>
      </c>
      <c r="C15" s="28"/>
      <c r="D15" s="36">
        <f>SUM(E15:F15)</f>
        <v>237</v>
      </c>
      <c r="E15" s="37">
        <f aca="true" t="shared" si="5" ref="E15:F19">G15+I15+K15+M15+O15+Q15</f>
        <v>109</v>
      </c>
      <c r="F15" s="37">
        <f t="shared" si="5"/>
        <v>128</v>
      </c>
      <c r="G15" s="37">
        <v>5</v>
      </c>
      <c r="H15" s="37">
        <v>11</v>
      </c>
      <c r="I15" s="37">
        <v>14</v>
      </c>
      <c r="J15" s="37">
        <v>13</v>
      </c>
      <c r="K15" s="37">
        <v>12</v>
      </c>
      <c r="L15" s="37">
        <v>22</v>
      </c>
      <c r="M15" s="37">
        <v>25</v>
      </c>
      <c r="N15" s="37">
        <v>26</v>
      </c>
      <c r="O15" s="37">
        <v>25</v>
      </c>
      <c r="P15" s="37">
        <v>30</v>
      </c>
      <c r="Q15" s="37">
        <v>28</v>
      </c>
      <c r="R15" s="37">
        <v>26</v>
      </c>
    </row>
    <row r="16" spans="1:18" ht="26.25" customHeight="1">
      <c r="A16" s="26"/>
      <c r="B16" s="27" t="s">
        <v>21</v>
      </c>
      <c r="C16" s="28"/>
      <c r="D16" s="36">
        <f>SUM(E16:F16)</f>
        <v>58</v>
      </c>
      <c r="E16" s="37">
        <f t="shared" si="5"/>
        <v>33</v>
      </c>
      <c r="F16" s="37">
        <f t="shared" si="5"/>
        <v>25</v>
      </c>
      <c r="G16" s="37">
        <v>8</v>
      </c>
      <c r="H16" s="37">
        <v>7</v>
      </c>
      <c r="I16" s="37">
        <v>13</v>
      </c>
      <c r="J16" s="37">
        <v>10</v>
      </c>
      <c r="K16" s="37">
        <v>12</v>
      </c>
      <c r="L16" s="37">
        <v>8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</row>
    <row r="17" spans="1:18" ht="26.25" customHeight="1">
      <c r="A17" s="26"/>
      <c r="B17" s="31" t="s">
        <v>29</v>
      </c>
      <c r="C17" s="28"/>
      <c r="D17" s="36">
        <f>SUM(E17:F17)</f>
        <v>119</v>
      </c>
      <c r="E17" s="37">
        <f t="shared" si="5"/>
        <v>57</v>
      </c>
      <c r="F17" s="37">
        <f t="shared" si="5"/>
        <v>62</v>
      </c>
      <c r="G17" s="37">
        <v>1</v>
      </c>
      <c r="H17" s="37">
        <v>2</v>
      </c>
      <c r="I17" s="37">
        <v>7</v>
      </c>
      <c r="J17" s="37">
        <v>7</v>
      </c>
      <c r="K17" s="37">
        <v>10</v>
      </c>
      <c r="L17" s="37">
        <v>15</v>
      </c>
      <c r="M17" s="38">
        <v>12</v>
      </c>
      <c r="N17" s="38">
        <v>9</v>
      </c>
      <c r="O17" s="38">
        <v>11</v>
      </c>
      <c r="P17" s="38">
        <v>13</v>
      </c>
      <c r="Q17" s="38">
        <v>16</v>
      </c>
      <c r="R17" s="38">
        <v>16</v>
      </c>
    </row>
    <row r="18" spans="1:18" ht="26.25" customHeight="1">
      <c r="A18" s="26"/>
      <c r="B18" s="10" t="s">
        <v>28</v>
      </c>
      <c r="C18" s="45"/>
      <c r="D18" s="36">
        <f>SUM(E18:F18)</f>
        <v>90</v>
      </c>
      <c r="E18" s="37">
        <f t="shared" si="5"/>
        <v>41</v>
      </c>
      <c r="F18" s="37">
        <f t="shared" si="5"/>
        <v>49</v>
      </c>
      <c r="G18" s="37">
        <v>2</v>
      </c>
      <c r="H18" s="37">
        <v>1</v>
      </c>
      <c r="I18" s="37">
        <v>4</v>
      </c>
      <c r="J18" s="37">
        <v>8</v>
      </c>
      <c r="K18" s="37">
        <v>10</v>
      </c>
      <c r="L18" s="37">
        <v>6</v>
      </c>
      <c r="M18" s="37">
        <v>8</v>
      </c>
      <c r="N18" s="37">
        <v>5</v>
      </c>
      <c r="O18" s="37">
        <v>7</v>
      </c>
      <c r="P18" s="37">
        <v>10</v>
      </c>
      <c r="Q18" s="37">
        <v>10</v>
      </c>
      <c r="R18" s="37">
        <v>19</v>
      </c>
    </row>
    <row r="19" spans="1:18" ht="26.25" customHeight="1">
      <c r="A19" s="11"/>
      <c r="B19" s="12" t="s">
        <v>31</v>
      </c>
      <c r="C19" s="14"/>
      <c r="D19" s="40">
        <f>SUM(E19:F19)</f>
        <v>97</v>
      </c>
      <c r="E19" s="41">
        <f t="shared" si="5"/>
        <v>54</v>
      </c>
      <c r="F19" s="41">
        <f t="shared" si="5"/>
        <v>43</v>
      </c>
      <c r="G19" s="41">
        <v>6</v>
      </c>
      <c r="H19" s="41">
        <v>7</v>
      </c>
      <c r="I19" s="41">
        <v>8</v>
      </c>
      <c r="J19" s="41">
        <v>9</v>
      </c>
      <c r="K19" s="41">
        <v>13</v>
      </c>
      <c r="L19" s="41">
        <v>4</v>
      </c>
      <c r="M19" s="41">
        <v>12</v>
      </c>
      <c r="N19" s="41">
        <v>17</v>
      </c>
      <c r="O19" s="41">
        <v>10</v>
      </c>
      <c r="P19" s="41">
        <v>2</v>
      </c>
      <c r="Q19" s="41">
        <v>5</v>
      </c>
      <c r="R19" s="41">
        <v>4</v>
      </c>
    </row>
    <row r="20" spans="1:2" ht="18" customHeight="1">
      <c r="A20" s="15" t="s">
        <v>1</v>
      </c>
      <c r="B20" s="13"/>
    </row>
    <row r="21" spans="1:10" ht="18" customHeight="1">
      <c r="A21" s="5" t="s">
        <v>22</v>
      </c>
      <c r="B21" s="42"/>
      <c r="C21" s="42"/>
      <c r="D21" s="42"/>
      <c r="E21" s="42"/>
      <c r="F21" s="42"/>
      <c r="G21" s="42"/>
      <c r="H21" s="42"/>
      <c r="I21" s="43"/>
      <c r="J21" s="43"/>
    </row>
    <row r="22" spans="1:8" ht="18" customHeight="1">
      <c r="A22" s="5" t="s">
        <v>23</v>
      </c>
      <c r="B22" s="5"/>
      <c r="C22" s="5"/>
      <c r="D22" s="5"/>
      <c r="E22" s="5"/>
      <c r="F22" s="5"/>
      <c r="G22" s="5"/>
      <c r="H22" s="5"/>
    </row>
    <row r="23" spans="1:8" ht="16.5" customHeight="1">
      <c r="A23" s="5" t="s">
        <v>24</v>
      </c>
      <c r="B23" s="9"/>
      <c r="C23" s="9"/>
      <c r="D23" s="9"/>
      <c r="E23" s="9"/>
      <c r="F23" s="9"/>
      <c r="G23" s="9"/>
      <c r="H23" s="9"/>
    </row>
    <row r="24" ht="13.5">
      <c r="B24" s="44" t="s">
        <v>27</v>
      </c>
    </row>
    <row r="25" ht="13.5">
      <c r="B25" s="44" t="s">
        <v>33</v>
      </c>
    </row>
  </sheetData>
  <sheetProtection/>
  <mergeCells count="8">
    <mergeCell ref="O3:P3"/>
    <mergeCell ref="Q3:R3"/>
    <mergeCell ref="D3:F3"/>
    <mergeCell ref="B3:B4"/>
    <mergeCell ref="G3:H3"/>
    <mergeCell ref="I3:J3"/>
    <mergeCell ref="K3:L3"/>
    <mergeCell ref="M3:N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進也</dc:creator>
  <cp:keywords/>
  <dc:description/>
  <cp:lastModifiedBy>nonoichi</cp:lastModifiedBy>
  <cp:lastPrinted>2010-03-26T00:34:03Z</cp:lastPrinted>
  <dcterms:created xsi:type="dcterms:W3CDTF">2003-04-10T23:48:23Z</dcterms:created>
  <dcterms:modified xsi:type="dcterms:W3CDTF">2010-04-30T09:34:00Z</dcterms:modified>
  <cp:category/>
  <cp:version/>
  <cp:contentType/>
  <cp:contentStatus/>
</cp:coreProperties>
</file>