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25" windowWidth="7650" windowHeight="8670" activeTab="0"/>
  </bookViews>
  <sheets>
    <sheet name="0201" sheetId="1" r:id="rId1"/>
  </sheets>
  <definedNames>
    <definedName name="_xlnm.Print_Titles" localSheetId="0">'0201'!$1:$4</definedName>
  </definedNames>
  <calcPr calcMode="manual" fullCalcOnLoad="1"/>
</workbook>
</file>

<file path=xl/sharedStrings.xml><?xml version="1.0" encoding="utf-8"?>
<sst xmlns="http://schemas.openxmlformats.org/spreadsheetml/2006/main" count="95" uniqueCount="86">
  <si>
    <t>年</t>
  </si>
  <si>
    <t>世帯数</t>
  </si>
  <si>
    <t>人　　口</t>
  </si>
  <si>
    <t>総　数</t>
  </si>
  <si>
    <t>男</t>
  </si>
  <si>
    <t>女</t>
  </si>
  <si>
    <t>昭和30年国調</t>
  </si>
  <si>
    <t>35年国調</t>
  </si>
  <si>
    <t>40年国調</t>
  </si>
  <si>
    <t>45年国調</t>
  </si>
  <si>
    <t>50年国調</t>
  </si>
  <si>
    <t>55年国調</t>
  </si>
  <si>
    <t>60年国調</t>
  </si>
  <si>
    <t>平成元年</t>
  </si>
  <si>
    <t>平成２年国調</t>
  </si>
  <si>
    <t>７年国調</t>
  </si>
  <si>
    <t>12年国調</t>
  </si>
  <si>
    <t>17年国調</t>
  </si>
  <si>
    <t xml:space="preserve">  17</t>
  </si>
  <si>
    <t>各年12月31日現在 単位：世帯、人</t>
  </si>
  <si>
    <t>前年(回)に
対する増減</t>
  </si>
  <si>
    <t>1世帯当たり
人　　員</t>
  </si>
  <si>
    <t>昭和30年</t>
  </si>
  <si>
    <t>－</t>
  </si>
  <si>
    <t xml:space="preserve">  31</t>
  </si>
  <si>
    <t xml:space="preserve">  ２</t>
  </si>
  <si>
    <t xml:space="preserve">  32</t>
  </si>
  <si>
    <t>　３</t>
  </si>
  <si>
    <t xml:space="preserve">  33</t>
  </si>
  <si>
    <t>　４</t>
  </si>
  <si>
    <t xml:space="preserve">  34</t>
  </si>
  <si>
    <t>　５</t>
  </si>
  <si>
    <t>　６</t>
  </si>
  <si>
    <t xml:space="preserve">  35</t>
  </si>
  <si>
    <t xml:space="preserve">  36</t>
  </si>
  <si>
    <t>　７</t>
  </si>
  <si>
    <t xml:space="preserve">  37</t>
  </si>
  <si>
    <t>　８</t>
  </si>
  <si>
    <t xml:space="preserve">  38</t>
  </si>
  <si>
    <t>　９</t>
  </si>
  <si>
    <t xml:space="preserve">  39</t>
  </si>
  <si>
    <t xml:space="preserve">  10</t>
  </si>
  <si>
    <t xml:space="preserve">  11</t>
  </si>
  <si>
    <t xml:space="preserve">  40</t>
  </si>
  <si>
    <t xml:space="preserve">  41</t>
  </si>
  <si>
    <t xml:space="preserve">  12</t>
  </si>
  <si>
    <t xml:space="preserve">  42</t>
  </si>
  <si>
    <t xml:space="preserve">  13</t>
  </si>
  <si>
    <t xml:space="preserve">  43</t>
  </si>
  <si>
    <t xml:space="preserve">  14</t>
  </si>
  <si>
    <t xml:space="preserve">  44</t>
  </si>
  <si>
    <t xml:space="preserve">  15</t>
  </si>
  <si>
    <t xml:space="preserve">  16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</si>
  <si>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</si>
  <si>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</si>
  <si>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</si>
  <si>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</si>
  <si>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</si>
  <si>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　（注）・昭和30年･･････････面積：8.77k㎡(野々市町2.65k㎡と富奥村6.12k㎡が合併）</t>
  </si>
  <si>
    <t xml:space="preserve">  50</t>
  </si>
  <si>
    <t>　　　　・昭和31年･･････････面積：11.43k㎡(郷村の一部（2.66k㎡）を編入合併)</t>
  </si>
  <si>
    <t xml:space="preserve">  51</t>
  </si>
  <si>
    <t>　　　　・昭和32年～63年････面積：13.45k㎡(32年に押野村の一部(2.02k㎡)を編入合併）</t>
  </si>
  <si>
    <t xml:space="preserve">  52</t>
  </si>
  <si>
    <t>　　　　・平成元年より……･･面積：13.56k㎡(建設省国土地理院の調査による）</t>
  </si>
  <si>
    <t xml:space="preserve">  53</t>
  </si>
  <si>
    <t>　　　　・国調…国勢調査(10月1日現在）</t>
  </si>
  <si>
    <t xml:space="preserve">  54</t>
  </si>
  <si>
    <t>　　　　・昭和33、34年は5月31日現在の数値である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</si>
  <si>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</si>
  <si>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</si>
  <si>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</si>
  <si>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</si>
  <si>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</si>
  <si>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</si>
  <si>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</si>
  <si>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</si>
  <si>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</si>
  <si>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人口密度
（人/ｋ㎡）</t>
  </si>
  <si>
    <t xml:space="preserve">  18</t>
  </si>
  <si>
    <t>（１）人　口　及　び　</t>
  </si>
  <si>
    <t>　世　帯　数</t>
  </si>
  <si>
    <t xml:space="preserve">  19</t>
  </si>
  <si>
    <t xml:space="preserve">  20</t>
  </si>
  <si>
    <t>資料：「住民基本台帳」、国勢調査</t>
  </si>
  <si>
    <t xml:space="preserve">  21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</si>
</sst>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&lt;=999]000;[&lt;=99999]000\-00;000\-0000"/>
    <numFmt numFmtId="179" formatCode="0.0"/>
    <numFmt numFmtId="180" formatCode="0.0_ "/>
    <numFmt numFmtId="181" formatCode="#,##0.0_ "/>
    <numFmt numFmtId="182" formatCode="#,##0.0_);[Red]\(#,##0.0\)"/>
    <numFmt numFmtId="183" formatCode="#,##0.00_ "/>
    <numFmt numFmtId="184" formatCode="0_);[Red]\(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  <numFmt numFmtId="190" formatCode="#,##0.0;[Red]\-#,##0.0"/>
    <numFmt numFmtId="191" formatCode="0_ "/>
    <numFmt numFmtId="192" formatCode="_ * #,##0.0_ ;_ * \-#,##0.0_ ;_ * &quot;-&quot;_ ;_ @_ "/>
    <numFmt numFmtId="193" formatCode="_ * #,##0.00_ ;_ * \-#,##0.00_ ;_ * &quot;-&quot;_ ;_ @_ "/>
    <numFmt numFmtId="194" formatCode="_ * #,##0_ ;_ * &quot;△&quot;#,##0_ ;_ * &quot;-&quot;_ ;_ @_ "/>
    <numFmt numFmtId="195" formatCode="#,##0;&quot;△ &quot;#,##0"/>
    <numFmt numFmtId="196" formatCode="#,##0_);\(#,##0\)"/>
    <numFmt numFmtId="197" formatCode="\-"/>
    <numFmt numFmtId="198" formatCode="0\=\-"/>
    <numFmt numFmtId="199" formatCode="0.00_ "/>
    <numFmt numFmtId="200" formatCode="0;&quot;△ &quot;0"/>
    <numFmt numFmtId="201" formatCode="#,##0.0;&quot;△ &quot;#,##0.0"/>
    <numFmt numFmtId="202" formatCode="_ * #,##0.000_ ;_ * \-#,##0.000_ ;_ * &quot;-&quot;_ ;_ @_ "/>
    <numFmt numFmtId="203" formatCode="#,##0.00_);[Red]\(#,##0.00\)"/>
    <numFmt numFmtId="204" formatCode="#,##0.000_ "/>
    <numFmt numFmtId="205" formatCode="#,##0_ ;[Red]\-#,##0\ "/>
    <numFmt numFmtId="206" formatCode="#,##0.0_ ;[Red]\-#,##0.0\ "/>
    <numFmt numFmtId="207" formatCode="#,##0.00_ ;[Red]\-#,##0.00\ "/>
    <numFmt numFmtId="208" formatCode="###,###,##0;&quot;-&quot;##,###,##0"/>
    <numFmt numFmtId="209" formatCode="\ ###,###,##0.00;&quot;-&quot;###,###,##0.00"/>
    <numFmt numFmtId="210" formatCode="##,###,###,##0;&quot;-&quot;#,###,###,##0"/>
    <numFmt numFmtId="211" formatCode="\ ###,###,##0;&quot;-&quot;###,###,##0"/>
    <numFmt numFmtId="212" formatCode="#,##0.000;\-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205" fontId="4" fillId="0" borderId="10" xfId="49" applyNumberFormat="1" applyFont="1" applyFill="1" applyBorder="1" applyAlignment="1">
      <alignment horizontal="right" vertical="center"/>
    </xf>
    <xf numFmtId="0" fontId="4" fillId="0" borderId="11" xfId="6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205" fontId="4" fillId="0" borderId="12" xfId="49" applyNumberFormat="1" applyFont="1" applyFill="1" applyBorder="1" applyAlignment="1">
      <alignment horizontal="right" vertical="center"/>
    </xf>
    <xf numFmtId="205" fontId="4" fillId="0" borderId="12" xfId="49" applyNumberFormat="1" applyFont="1" applyFill="1" applyBorder="1" applyAlignment="1">
      <alignment vertical="center"/>
    </xf>
    <xf numFmtId="206" fontId="4" fillId="0" borderId="12" xfId="49" applyNumberFormat="1" applyFont="1" applyFill="1" applyBorder="1" applyAlignment="1">
      <alignment vertical="center"/>
    </xf>
    <xf numFmtId="49" fontId="4" fillId="0" borderId="10" xfId="61" applyNumberFormat="1" applyFont="1" applyFill="1" applyBorder="1" applyAlignment="1">
      <alignment horizontal="center" vertical="center"/>
      <protection/>
    </xf>
    <xf numFmtId="205" fontId="4" fillId="0" borderId="10" xfId="49" applyNumberFormat="1" applyFont="1" applyFill="1" applyBorder="1" applyAlignment="1">
      <alignment vertical="center"/>
    </xf>
    <xf numFmtId="206" fontId="4" fillId="0" borderId="10" xfId="49" applyNumberFormat="1" applyFont="1" applyFill="1" applyBorder="1" applyAlignment="1">
      <alignment vertical="center"/>
    </xf>
    <xf numFmtId="49" fontId="4" fillId="0" borderId="13" xfId="61" applyNumberFormat="1" applyFont="1" applyFill="1" applyBorder="1" applyAlignment="1">
      <alignment horizontal="center" vertical="center"/>
      <protection/>
    </xf>
    <xf numFmtId="205" fontId="4" fillId="0" borderId="13" xfId="49" applyNumberFormat="1" applyFont="1" applyFill="1" applyBorder="1" applyAlignment="1">
      <alignment horizontal="right" vertical="center"/>
    </xf>
    <xf numFmtId="205" fontId="4" fillId="0" borderId="13" xfId="49" applyNumberFormat="1" applyFont="1" applyFill="1" applyBorder="1" applyAlignment="1">
      <alignment vertical="center"/>
    </xf>
    <xf numFmtId="206" fontId="4" fillId="0" borderId="13" xfId="49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vertical="center"/>
    </xf>
    <xf numFmtId="0" fontId="4" fillId="0" borderId="0" xfId="61" applyFont="1" applyFill="1" applyAlignment="1">
      <alignment vertical="center"/>
      <protection/>
    </xf>
    <xf numFmtId="182" fontId="4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177" fontId="5" fillId="0" borderId="0" xfId="61" applyNumberFormat="1" applyFont="1" applyFill="1" applyBorder="1" applyAlignment="1">
      <alignment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205" fontId="6" fillId="0" borderId="12" xfId="49" applyNumberFormat="1" applyFont="1" applyFill="1" applyBorder="1" applyAlignment="1">
      <alignment vertical="center"/>
    </xf>
    <xf numFmtId="206" fontId="6" fillId="0" borderId="10" xfId="49" applyNumberFormat="1" applyFont="1" applyFill="1" applyBorder="1" applyAlignment="1">
      <alignment vertical="center"/>
    </xf>
    <xf numFmtId="49" fontId="6" fillId="0" borderId="10" xfId="61" applyNumberFormat="1" applyFont="1" applyFill="1" applyBorder="1" applyAlignment="1">
      <alignment horizontal="center" vertical="center"/>
      <protection/>
    </xf>
    <xf numFmtId="205" fontId="6" fillId="0" borderId="10" xfId="49" applyNumberFormat="1" applyFont="1" applyFill="1" applyBorder="1" applyAlignment="1">
      <alignment horizontal="right" vertical="center"/>
    </xf>
    <xf numFmtId="205" fontId="6" fillId="0" borderId="10" xfId="49" applyNumberFormat="1" applyFont="1" applyFill="1" applyBorder="1" applyAlignment="1">
      <alignment vertical="center"/>
    </xf>
    <xf numFmtId="207" fontId="4" fillId="0" borderId="12" xfId="49" applyNumberFormat="1" applyFont="1" applyFill="1" applyBorder="1" applyAlignment="1">
      <alignment vertical="center"/>
    </xf>
    <xf numFmtId="207" fontId="6" fillId="0" borderId="10" xfId="49" applyNumberFormat="1" applyFont="1" applyFill="1" applyBorder="1" applyAlignment="1">
      <alignment vertical="center"/>
    </xf>
    <xf numFmtId="207" fontId="4" fillId="0" borderId="10" xfId="49" applyNumberFormat="1" applyFont="1" applyFill="1" applyBorder="1" applyAlignment="1">
      <alignment vertical="center"/>
    </xf>
    <xf numFmtId="207" fontId="4" fillId="0" borderId="13" xfId="49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4" fillId="0" borderId="1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875" style="18" customWidth="1"/>
    <col min="2" max="5" width="9.625" style="18" customWidth="1"/>
    <col min="6" max="8" width="10.625" style="18" customWidth="1"/>
    <col min="9" max="9" width="15.875" style="18" customWidth="1"/>
    <col min="10" max="13" width="9.625" style="18" customWidth="1"/>
    <col min="14" max="16" width="10.625" style="18" customWidth="1"/>
    <col min="17" max="16384" width="9.00390625" style="18" customWidth="1"/>
  </cols>
  <sheetData>
    <row r="1" spans="1:16" s="36" customFormat="1" ht="18.75" customHeight="1">
      <c r="A1" s="34"/>
      <c r="B1" s="34"/>
      <c r="C1" s="34"/>
      <c r="D1" s="34"/>
      <c r="E1" s="34"/>
      <c r="F1" s="34"/>
      <c r="G1" s="34"/>
      <c r="H1" s="35" t="s">
        <v>80</v>
      </c>
      <c r="I1" s="36" t="s">
        <v>81</v>
      </c>
      <c r="J1" s="34"/>
      <c r="K1" s="34"/>
      <c r="L1" s="34"/>
      <c r="M1" s="34"/>
      <c r="N1" s="34"/>
      <c r="O1" s="34"/>
      <c r="P1" s="34"/>
    </row>
    <row r="2" spans="6:16" ht="18.75" customHeight="1" thickBot="1">
      <c r="F2" s="37"/>
      <c r="G2" s="38"/>
      <c r="H2" s="38"/>
      <c r="N2" s="37"/>
      <c r="O2" s="38"/>
      <c r="P2" s="38" t="s">
        <v>19</v>
      </c>
    </row>
    <row r="3" spans="1:16" ht="17.25" customHeight="1">
      <c r="A3" s="47" t="s">
        <v>0</v>
      </c>
      <c r="B3" s="47" t="s">
        <v>1</v>
      </c>
      <c r="C3" s="44" t="s">
        <v>2</v>
      </c>
      <c r="D3" s="45"/>
      <c r="E3" s="46"/>
      <c r="F3" s="42" t="s">
        <v>20</v>
      </c>
      <c r="G3" s="39" t="s">
        <v>21</v>
      </c>
      <c r="H3" s="39" t="s">
        <v>78</v>
      </c>
      <c r="I3" s="47" t="s">
        <v>0</v>
      </c>
      <c r="J3" s="47" t="s">
        <v>1</v>
      </c>
      <c r="K3" s="44" t="s">
        <v>2</v>
      </c>
      <c r="L3" s="45"/>
      <c r="M3" s="46"/>
      <c r="N3" s="42" t="s">
        <v>20</v>
      </c>
      <c r="O3" s="39" t="s">
        <v>21</v>
      </c>
      <c r="P3" s="39" t="s">
        <v>78</v>
      </c>
    </row>
    <row r="4" spans="1:16" ht="17.25" customHeight="1">
      <c r="A4" s="48"/>
      <c r="B4" s="48"/>
      <c r="C4" s="2" t="s">
        <v>3</v>
      </c>
      <c r="D4" s="2" t="s">
        <v>4</v>
      </c>
      <c r="E4" s="2" t="s">
        <v>5</v>
      </c>
      <c r="F4" s="43"/>
      <c r="G4" s="41"/>
      <c r="H4" s="40"/>
      <c r="I4" s="48"/>
      <c r="J4" s="48"/>
      <c r="K4" s="2" t="s">
        <v>3</v>
      </c>
      <c r="L4" s="2" t="s">
        <v>4</v>
      </c>
      <c r="M4" s="2" t="s">
        <v>5</v>
      </c>
      <c r="N4" s="43"/>
      <c r="O4" s="41"/>
      <c r="P4" s="40"/>
    </row>
    <row r="5" spans="1:16" ht="16.5" customHeight="1">
      <c r="A5" s="23" t="s">
        <v>6</v>
      </c>
      <c r="B5" s="24">
        <v>1015</v>
      </c>
      <c r="C5" s="24">
        <v>5846</v>
      </c>
      <c r="D5" s="24">
        <v>2529</v>
      </c>
      <c r="E5" s="24">
        <v>3317</v>
      </c>
      <c r="F5" s="24">
        <v>2586</v>
      </c>
      <c r="G5" s="30">
        <v>5.759605911330049</v>
      </c>
      <c r="H5" s="25">
        <v>666.5906499429875</v>
      </c>
      <c r="I5" s="3" t="s">
        <v>13</v>
      </c>
      <c r="J5" s="4">
        <v>12499</v>
      </c>
      <c r="K5" s="5">
        <v>36374</v>
      </c>
      <c r="L5" s="5">
        <v>18674</v>
      </c>
      <c r="M5" s="5">
        <v>17700</v>
      </c>
      <c r="N5" s="5">
        <v>675</v>
      </c>
      <c r="O5" s="29">
        <v>2.910152812224978</v>
      </c>
      <c r="P5" s="6">
        <v>2682.448377581121</v>
      </c>
    </row>
    <row r="6" spans="1:16" ht="16.5" customHeight="1">
      <c r="A6" s="7" t="s">
        <v>22</v>
      </c>
      <c r="B6" s="8">
        <v>967</v>
      </c>
      <c r="C6" s="8">
        <v>5903</v>
      </c>
      <c r="D6" s="8">
        <v>2480</v>
      </c>
      <c r="E6" s="8">
        <v>3423</v>
      </c>
      <c r="F6" s="1" t="s">
        <v>23</v>
      </c>
      <c r="G6" s="31">
        <v>6.104446742502585</v>
      </c>
      <c r="H6" s="9">
        <v>673.09007981756</v>
      </c>
      <c r="I6" s="26" t="s">
        <v>14</v>
      </c>
      <c r="J6" s="27">
        <v>14835</v>
      </c>
      <c r="K6" s="28">
        <v>39769</v>
      </c>
      <c r="L6" s="28">
        <v>21191</v>
      </c>
      <c r="M6" s="28">
        <v>18578</v>
      </c>
      <c r="N6" s="28">
        <v>3689</v>
      </c>
      <c r="O6" s="30">
        <v>2.6807549713515337</v>
      </c>
      <c r="P6" s="25">
        <v>2932.817109144543</v>
      </c>
    </row>
    <row r="7" spans="1:16" ht="16.5" customHeight="1">
      <c r="A7" s="7" t="s">
        <v>24</v>
      </c>
      <c r="B7" s="8">
        <v>1241</v>
      </c>
      <c r="C7" s="8">
        <v>6961</v>
      </c>
      <c r="D7" s="8">
        <v>2905</v>
      </c>
      <c r="E7" s="8">
        <v>4056</v>
      </c>
      <c r="F7" s="8">
        <v>1058</v>
      </c>
      <c r="G7" s="31">
        <v>5.609186140209508</v>
      </c>
      <c r="H7" s="9">
        <v>609.0113735783027</v>
      </c>
      <c r="I7" s="7" t="s">
        <v>25</v>
      </c>
      <c r="J7" s="1">
        <v>12680</v>
      </c>
      <c r="K7" s="8">
        <v>36719</v>
      </c>
      <c r="L7" s="8">
        <v>18775</v>
      </c>
      <c r="M7" s="8">
        <v>17944</v>
      </c>
      <c r="N7" s="8">
        <v>345</v>
      </c>
      <c r="O7" s="31">
        <v>2.8958201892744477</v>
      </c>
      <c r="P7" s="9">
        <v>2707.890855457227</v>
      </c>
    </row>
    <row r="8" spans="1:16" ht="16.5" customHeight="1">
      <c r="A8" s="7" t="s">
        <v>26</v>
      </c>
      <c r="B8" s="8">
        <v>1382</v>
      </c>
      <c r="C8" s="8">
        <v>8298</v>
      </c>
      <c r="D8" s="8">
        <v>3439</v>
      </c>
      <c r="E8" s="8">
        <v>4859</v>
      </c>
      <c r="F8" s="8">
        <v>1337</v>
      </c>
      <c r="G8" s="31">
        <v>6.004341534008683</v>
      </c>
      <c r="H8" s="9">
        <v>616.9516728624536</v>
      </c>
      <c r="I8" s="7" t="s">
        <v>27</v>
      </c>
      <c r="J8" s="1">
        <v>12871</v>
      </c>
      <c r="K8" s="8">
        <v>37246</v>
      </c>
      <c r="L8" s="8">
        <v>18960</v>
      </c>
      <c r="M8" s="8">
        <v>18286</v>
      </c>
      <c r="N8" s="8">
        <v>527</v>
      </c>
      <c r="O8" s="31">
        <v>2.8937922461347214</v>
      </c>
      <c r="P8" s="9">
        <v>2746.755162241888</v>
      </c>
    </row>
    <row r="9" spans="1:16" ht="16.5" customHeight="1">
      <c r="A9" s="7" t="s">
        <v>28</v>
      </c>
      <c r="B9" s="8">
        <v>1384</v>
      </c>
      <c r="C9" s="8">
        <v>8363</v>
      </c>
      <c r="D9" s="8">
        <v>3465</v>
      </c>
      <c r="E9" s="8">
        <v>4898</v>
      </c>
      <c r="F9" s="8">
        <v>65</v>
      </c>
      <c r="G9" s="31">
        <v>6.042630057803469</v>
      </c>
      <c r="H9" s="9">
        <v>621.7843866171004</v>
      </c>
      <c r="I9" s="7" t="s">
        <v>29</v>
      </c>
      <c r="J9" s="1">
        <v>13174</v>
      </c>
      <c r="K9" s="8">
        <v>37828</v>
      </c>
      <c r="L9" s="8">
        <v>19183</v>
      </c>
      <c r="M9" s="8">
        <v>18645</v>
      </c>
      <c r="N9" s="8">
        <v>582</v>
      </c>
      <c r="O9" s="31">
        <v>2.871413390010627</v>
      </c>
      <c r="P9" s="9">
        <v>2789.675516224189</v>
      </c>
    </row>
    <row r="10" spans="1:16" ht="16.5" customHeight="1">
      <c r="A10" s="7" t="s">
        <v>30</v>
      </c>
      <c r="B10" s="8">
        <v>1447</v>
      </c>
      <c r="C10" s="8">
        <v>8584</v>
      </c>
      <c r="D10" s="8">
        <v>3506</v>
      </c>
      <c r="E10" s="8">
        <v>5078</v>
      </c>
      <c r="F10" s="8">
        <v>221</v>
      </c>
      <c r="G10" s="31">
        <v>5.9322736696613685</v>
      </c>
      <c r="H10" s="9">
        <v>638.2156133828996</v>
      </c>
      <c r="I10" s="7" t="s">
        <v>31</v>
      </c>
      <c r="J10" s="1">
        <v>13300</v>
      </c>
      <c r="K10" s="8">
        <v>38062</v>
      </c>
      <c r="L10" s="8">
        <v>19235</v>
      </c>
      <c r="M10" s="8">
        <v>18827</v>
      </c>
      <c r="N10" s="8">
        <v>234</v>
      </c>
      <c r="O10" s="31">
        <v>2.8618045112781956</v>
      </c>
      <c r="P10" s="9">
        <v>2806.9321533923303</v>
      </c>
    </row>
    <row r="11" spans="1:16" ht="16.5" customHeight="1">
      <c r="A11" s="26" t="s">
        <v>7</v>
      </c>
      <c r="B11" s="27">
        <v>1580</v>
      </c>
      <c r="C11" s="28">
        <v>8758</v>
      </c>
      <c r="D11" s="28">
        <v>3687</v>
      </c>
      <c r="E11" s="28">
        <v>5071</v>
      </c>
      <c r="F11" s="28">
        <v>2912</v>
      </c>
      <c r="G11" s="30">
        <v>5.5430379746835445</v>
      </c>
      <c r="H11" s="25">
        <v>651.1524163568773</v>
      </c>
      <c r="I11" s="7" t="s">
        <v>32</v>
      </c>
      <c r="J11" s="1">
        <v>13585</v>
      </c>
      <c r="K11" s="8">
        <v>38415</v>
      </c>
      <c r="L11" s="8">
        <v>19455</v>
      </c>
      <c r="M11" s="8">
        <v>18960</v>
      </c>
      <c r="N11" s="8">
        <v>353</v>
      </c>
      <c r="O11" s="31">
        <v>2.827751196172249</v>
      </c>
      <c r="P11" s="9">
        <v>2832.9646017699115</v>
      </c>
    </row>
    <row r="12" spans="1:16" ht="16.5" customHeight="1">
      <c r="A12" s="7" t="s">
        <v>33</v>
      </c>
      <c r="B12" s="1">
        <v>1553</v>
      </c>
      <c r="C12" s="8">
        <v>8784</v>
      </c>
      <c r="D12" s="8">
        <v>3680</v>
      </c>
      <c r="E12" s="8">
        <v>5104</v>
      </c>
      <c r="F12" s="1">
        <v>200</v>
      </c>
      <c r="G12" s="31">
        <v>5.656149388280747</v>
      </c>
      <c r="H12" s="9">
        <v>653.085501858736</v>
      </c>
      <c r="I12" s="26" t="s">
        <v>15</v>
      </c>
      <c r="J12" s="27">
        <v>17422</v>
      </c>
      <c r="K12" s="28">
        <v>42945</v>
      </c>
      <c r="L12" s="28">
        <v>23075</v>
      </c>
      <c r="M12" s="28">
        <v>19870</v>
      </c>
      <c r="N12" s="28">
        <v>3176</v>
      </c>
      <c r="O12" s="30">
        <v>2.4649867983009988</v>
      </c>
      <c r="P12" s="25">
        <v>3167.0353982300885</v>
      </c>
    </row>
    <row r="13" spans="1:16" ht="16.5" customHeight="1">
      <c r="A13" s="7" t="s">
        <v>34</v>
      </c>
      <c r="B13" s="1">
        <v>1646</v>
      </c>
      <c r="C13" s="8">
        <v>9146</v>
      </c>
      <c r="D13" s="8">
        <v>3818</v>
      </c>
      <c r="E13" s="8">
        <v>5328</v>
      </c>
      <c r="F13" s="8">
        <v>362</v>
      </c>
      <c r="G13" s="31">
        <v>5.5565006075334145</v>
      </c>
      <c r="H13" s="9">
        <v>680</v>
      </c>
      <c r="I13" s="7" t="s">
        <v>35</v>
      </c>
      <c r="J13" s="1">
        <v>13942</v>
      </c>
      <c r="K13" s="8">
        <v>38838</v>
      </c>
      <c r="L13" s="8">
        <v>19715</v>
      </c>
      <c r="M13" s="8">
        <v>19123</v>
      </c>
      <c r="N13" s="8">
        <v>423</v>
      </c>
      <c r="O13" s="31">
        <v>2.7856835461196385</v>
      </c>
      <c r="P13" s="9">
        <v>2864.1592920353983</v>
      </c>
    </row>
    <row r="14" spans="1:16" ht="16.5" customHeight="1">
      <c r="A14" s="7" t="s">
        <v>36</v>
      </c>
      <c r="B14" s="1">
        <v>1753</v>
      </c>
      <c r="C14" s="8">
        <v>9213</v>
      </c>
      <c r="D14" s="8">
        <v>3986</v>
      </c>
      <c r="E14" s="8">
        <v>5227</v>
      </c>
      <c r="F14" s="8">
        <v>67</v>
      </c>
      <c r="G14" s="31">
        <v>5.255561893896178</v>
      </c>
      <c r="H14" s="9">
        <v>684.9814126394052</v>
      </c>
      <c r="I14" s="7" t="s">
        <v>37</v>
      </c>
      <c r="J14" s="1">
        <v>14341</v>
      </c>
      <c r="K14" s="8">
        <v>39358</v>
      </c>
      <c r="L14" s="8">
        <v>19992</v>
      </c>
      <c r="M14" s="8">
        <v>19366</v>
      </c>
      <c r="N14" s="8">
        <v>520</v>
      </c>
      <c r="O14" s="31">
        <v>2.7444390209887732</v>
      </c>
      <c r="P14" s="9">
        <v>2902.5073746312682</v>
      </c>
    </row>
    <row r="15" spans="1:16" ht="16.5" customHeight="1">
      <c r="A15" s="7" t="s">
        <v>38</v>
      </c>
      <c r="B15" s="1">
        <v>1876</v>
      </c>
      <c r="C15" s="8">
        <v>9769</v>
      </c>
      <c r="D15" s="8">
        <v>4224</v>
      </c>
      <c r="E15" s="8">
        <v>5545</v>
      </c>
      <c r="F15" s="8">
        <v>556</v>
      </c>
      <c r="G15" s="31">
        <v>5.207356076759062</v>
      </c>
      <c r="H15" s="9">
        <v>726.3197026022306</v>
      </c>
      <c r="I15" s="7" t="s">
        <v>39</v>
      </c>
      <c r="J15" s="1">
        <v>14836</v>
      </c>
      <c r="K15" s="8">
        <v>40038</v>
      </c>
      <c r="L15" s="8">
        <v>20337</v>
      </c>
      <c r="M15" s="8">
        <v>19701</v>
      </c>
      <c r="N15" s="8">
        <v>680</v>
      </c>
      <c r="O15" s="31">
        <v>2.698705850633594</v>
      </c>
      <c r="P15" s="9">
        <v>2952.654867256637</v>
      </c>
    </row>
    <row r="16" spans="1:16" ht="16.5" customHeight="1">
      <c r="A16" s="7" t="s">
        <v>40</v>
      </c>
      <c r="B16" s="1">
        <v>2008</v>
      </c>
      <c r="C16" s="8">
        <v>10164</v>
      </c>
      <c r="D16" s="8">
        <v>4588</v>
      </c>
      <c r="E16" s="8">
        <v>5576</v>
      </c>
      <c r="F16" s="8">
        <v>395</v>
      </c>
      <c r="G16" s="31">
        <v>5.061752988047809</v>
      </c>
      <c r="H16" s="9">
        <v>755.6877323420075</v>
      </c>
      <c r="I16" s="7" t="s">
        <v>41</v>
      </c>
      <c r="J16" s="1">
        <v>15396</v>
      </c>
      <c r="K16" s="8">
        <v>40973</v>
      </c>
      <c r="L16" s="8">
        <v>20807</v>
      </c>
      <c r="M16" s="8">
        <v>20166</v>
      </c>
      <c r="N16" s="8">
        <v>935</v>
      </c>
      <c r="O16" s="31">
        <v>2.661275656014549</v>
      </c>
      <c r="P16" s="9">
        <v>3021.607669616519</v>
      </c>
    </row>
    <row r="17" spans="1:16" ht="16.5" customHeight="1">
      <c r="A17" s="26" t="s">
        <v>8</v>
      </c>
      <c r="B17" s="27">
        <v>2311</v>
      </c>
      <c r="C17" s="28">
        <v>10981</v>
      </c>
      <c r="D17" s="28">
        <v>5075</v>
      </c>
      <c r="E17" s="28">
        <v>5906</v>
      </c>
      <c r="F17" s="28">
        <v>2223</v>
      </c>
      <c r="G17" s="30">
        <v>4.751622674167027</v>
      </c>
      <c r="H17" s="25">
        <v>816.4312267657994</v>
      </c>
      <c r="I17" s="7" t="s">
        <v>42</v>
      </c>
      <c r="J17" s="1">
        <v>15779</v>
      </c>
      <c r="K17" s="8">
        <v>41400</v>
      </c>
      <c r="L17" s="8">
        <v>20992</v>
      </c>
      <c r="M17" s="8">
        <v>20408</v>
      </c>
      <c r="N17" s="8">
        <v>427</v>
      </c>
      <c r="O17" s="31">
        <v>2.623740414474935</v>
      </c>
      <c r="P17" s="9">
        <v>3053.097345132743</v>
      </c>
    </row>
    <row r="18" spans="1:16" ht="16.5" customHeight="1">
      <c r="A18" s="7" t="s">
        <v>43</v>
      </c>
      <c r="B18" s="1">
        <v>2173</v>
      </c>
      <c r="C18" s="8">
        <v>10954</v>
      </c>
      <c r="D18" s="8">
        <v>4927</v>
      </c>
      <c r="E18" s="8">
        <v>6027</v>
      </c>
      <c r="F18" s="8">
        <v>790</v>
      </c>
      <c r="G18" s="31">
        <v>5.040957202024851</v>
      </c>
      <c r="H18" s="9">
        <v>814.4237918215614</v>
      </c>
      <c r="I18" s="26" t="s">
        <v>16</v>
      </c>
      <c r="J18" s="27">
        <v>19217</v>
      </c>
      <c r="K18" s="28">
        <v>45581</v>
      </c>
      <c r="L18" s="28">
        <v>24388</v>
      </c>
      <c r="M18" s="28">
        <v>21193</v>
      </c>
      <c r="N18" s="28">
        <v>2636</v>
      </c>
      <c r="O18" s="30">
        <v>2.3719102877660405</v>
      </c>
      <c r="P18" s="25">
        <v>3361.4306784660766</v>
      </c>
    </row>
    <row r="19" spans="1:16" ht="16.5" customHeight="1">
      <c r="A19" s="7" t="s">
        <v>44</v>
      </c>
      <c r="B19" s="1">
        <v>2283</v>
      </c>
      <c r="C19" s="8">
        <v>11304</v>
      </c>
      <c r="D19" s="8">
        <v>5121</v>
      </c>
      <c r="E19" s="8">
        <v>6183</v>
      </c>
      <c r="F19" s="8">
        <v>350</v>
      </c>
      <c r="G19" s="31">
        <v>4.951379763469119</v>
      </c>
      <c r="H19" s="9">
        <v>840.4460966542752</v>
      </c>
      <c r="I19" s="7" t="s">
        <v>45</v>
      </c>
      <c r="J19" s="1">
        <v>16210</v>
      </c>
      <c r="K19" s="8">
        <v>41913</v>
      </c>
      <c r="L19" s="8">
        <v>21245</v>
      </c>
      <c r="M19" s="8">
        <v>20668</v>
      </c>
      <c r="N19" s="8">
        <v>513</v>
      </c>
      <c r="O19" s="31">
        <v>2.585626156693399</v>
      </c>
      <c r="P19" s="9">
        <v>3090.9</v>
      </c>
    </row>
    <row r="20" spans="1:16" ht="16.5" customHeight="1">
      <c r="A20" s="7" t="s">
        <v>46</v>
      </c>
      <c r="B20" s="1">
        <v>2449</v>
      </c>
      <c r="C20" s="8">
        <v>11759</v>
      </c>
      <c r="D20" s="8">
        <v>5383</v>
      </c>
      <c r="E20" s="8">
        <v>6376</v>
      </c>
      <c r="F20" s="8">
        <v>455</v>
      </c>
      <c r="G20" s="31">
        <v>4.801551653736219</v>
      </c>
      <c r="H20" s="9">
        <v>874.275092936803</v>
      </c>
      <c r="I20" s="7" t="s">
        <v>47</v>
      </c>
      <c r="J20" s="1">
        <v>16347</v>
      </c>
      <c r="K20" s="8">
        <v>42142</v>
      </c>
      <c r="L20" s="8">
        <v>21282</v>
      </c>
      <c r="M20" s="8">
        <v>20860</v>
      </c>
      <c r="N20" s="8">
        <v>229</v>
      </c>
      <c r="O20" s="31">
        <v>2.577965375909953</v>
      </c>
      <c r="P20" s="9">
        <v>3107.817109144543</v>
      </c>
    </row>
    <row r="21" spans="1:16" ht="16.5" customHeight="1">
      <c r="A21" s="7" t="s">
        <v>48</v>
      </c>
      <c r="B21" s="1">
        <v>2682</v>
      </c>
      <c r="C21" s="8">
        <v>11865</v>
      </c>
      <c r="D21" s="8">
        <v>5640</v>
      </c>
      <c r="E21" s="8">
        <v>6225</v>
      </c>
      <c r="F21" s="8">
        <v>106</v>
      </c>
      <c r="G21" s="31">
        <v>4.423937360178971</v>
      </c>
      <c r="H21" s="9">
        <v>882.1561338289963</v>
      </c>
      <c r="I21" s="7" t="s">
        <v>49</v>
      </c>
      <c r="J21" s="1">
        <v>16516</v>
      </c>
      <c r="K21" s="8">
        <v>42417</v>
      </c>
      <c r="L21" s="8">
        <v>21328</v>
      </c>
      <c r="M21" s="8">
        <v>21089</v>
      </c>
      <c r="N21" s="8">
        <v>275</v>
      </c>
      <c r="O21" s="31">
        <v>2.5682368612254782</v>
      </c>
      <c r="P21" s="9">
        <v>3128.097345132743</v>
      </c>
    </row>
    <row r="22" spans="1:16" ht="16.5" customHeight="1">
      <c r="A22" s="7" t="s">
        <v>50</v>
      </c>
      <c r="B22" s="1">
        <v>2983</v>
      </c>
      <c r="C22" s="8">
        <v>12532</v>
      </c>
      <c r="D22" s="8">
        <v>6038</v>
      </c>
      <c r="E22" s="8">
        <v>6494</v>
      </c>
      <c r="F22" s="8">
        <v>667</v>
      </c>
      <c r="G22" s="31">
        <v>4.201139792155548</v>
      </c>
      <c r="H22" s="9">
        <v>931.7472118959108</v>
      </c>
      <c r="I22" s="7" t="s">
        <v>51</v>
      </c>
      <c r="J22" s="1">
        <v>16730</v>
      </c>
      <c r="K22" s="8">
        <v>42594</v>
      </c>
      <c r="L22" s="8">
        <v>21414</v>
      </c>
      <c r="M22" s="8">
        <v>21180</v>
      </c>
      <c r="N22" s="8">
        <v>177</v>
      </c>
      <c r="O22" s="31">
        <v>2.5459653317393904</v>
      </c>
      <c r="P22" s="9">
        <v>3141.150442477876</v>
      </c>
    </row>
    <row r="23" spans="1:16" ht="16.5" customHeight="1">
      <c r="A23" s="26" t="s">
        <v>9</v>
      </c>
      <c r="B23" s="27">
        <v>3385</v>
      </c>
      <c r="C23" s="28">
        <v>13598</v>
      </c>
      <c r="D23" s="28">
        <v>6847</v>
      </c>
      <c r="E23" s="28">
        <v>6751</v>
      </c>
      <c r="F23" s="28">
        <v>2617</v>
      </c>
      <c r="G23" s="30">
        <v>4.017134416543574</v>
      </c>
      <c r="H23" s="25">
        <v>1011.003717472119</v>
      </c>
      <c r="I23" s="7" t="s">
        <v>52</v>
      </c>
      <c r="J23" s="1">
        <v>16987</v>
      </c>
      <c r="K23" s="8">
        <v>42960</v>
      </c>
      <c r="L23" s="8">
        <v>21513</v>
      </c>
      <c r="M23" s="8">
        <v>21447</v>
      </c>
      <c r="N23" s="8">
        <v>366</v>
      </c>
      <c r="O23" s="31">
        <v>2.528992759168776</v>
      </c>
      <c r="P23" s="9">
        <v>3168.141592920354</v>
      </c>
    </row>
    <row r="24" spans="1:16" ht="16.5" customHeight="1">
      <c r="A24" s="7" t="s">
        <v>53</v>
      </c>
      <c r="B24" s="1">
        <v>3399</v>
      </c>
      <c r="C24" s="8">
        <v>13398</v>
      </c>
      <c r="D24" s="8">
        <v>6650</v>
      </c>
      <c r="E24" s="8">
        <v>6748</v>
      </c>
      <c r="F24" s="8">
        <v>866</v>
      </c>
      <c r="G24" s="31">
        <v>3.941747572815534</v>
      </c>
      <c r="H24" s="9">
        <v>996.1338289962825</v>
      </c>
      <c r="I24" s="26" t="s">
        <v>17</v>
      </c>
      <c r="J24" s="27">
        <v>20992</v>
      </c>
      <c r="K24" s="28">
        <v>47977</v>
      </c>
      <c r="L24" s="28">
        <v>25255</v>
      </c>
      <c r="M24" s="28">
        <v>22722</v>
      </c>
      <c r="N24" s="28">
        <v>2396</v>
      </c>
      <c r="O24" s="30">
        <v>2.285489710365854</v>
      </c>
      <c r="P24" s="25">
        <v>3538.126843657817</v>
      </c>
    </row>
    <row r="25" spans="1:16" ht="16.5" customHeight="1">
      <c r="A25" s="7" t="s">
        <v>54</v>
      </c>
      <c r="B25" s="1">
        <v>3839</v>
      </c>
      <c r="C25" s="8">
        <v>14497</v>
      </c>
      <c r="D25" s="8">
        <v>7161</v>
      </c>
      <c r="E25" s="8">
        <v>7336</v>
      </c>
      <c r="F25" s="8">
        <v>1099</v>
      </c>
      <c r="G25" s="31">
        <v>3.7762438134930973</v>
      </c>
      <c r="H25" s="9">
        <v>1077.8438661710038</v>
      </c>
      <c r="I25" s="7" t="s">
        <v>18</v>
      </c>
      <c r="J25" s="1">
        <v>17386</v>
      </c>
      <c r="K25" s="8">
        <v>43336</v>
      </c>
      <c r="L25" s="8">
        <v>21654</v>
      </c>
      <c r="M25" s="8">
        <v>21682</v>
      </c>
      <c r="N25" s="8">
        <v>376</v>
      </c>
      <c r="O25" s="31">
        <v>2.49258023697228</v>
      </c>
      <c r="P25" s="9">
        <v>3195.870206489675</v>
      </c>
    </row>
    <row r="26" spans="1:16" ht="16.5" customHeight="1">
      <c r="A26" s="7" t="s">
        <v>55</v>
      </c>
      <c r="B26" s="1">
        <v>4629</v>
      </c>
      <c r="C26" s="8">
        <v>16214</v>
      </c>
      <c r="D26" s="8">
        <v>8139</v>
      </c>
      <c r="E26" s="8">
        <v>8075</v>
      </c>
      <c r="F26" s="8">
        <v>1717</v>
      </c>
      <c r="G26" s="31">
        <v>3.502700367249946</v>
      </c>
      <c r="H26" s="9">
        <v>1205.5018587360596</v>
      </c>
      <c r="I26" s="7" t="s">
        <v>79</v>
      </c>
      <c r="J26" s="1">
        <v>17706</v>
      </c>
      <c r="K26" s="8">
        <v>43699</v>
      </c>
      <c r="L26" s="8">
        <v>21861</v>
      </c>
      <c r="M26" s="8">
        <v>21838</v>
      </c>
      <c r="N26" s="8">
        <v>363</v>
      </c>
      <c r="O26" s="31">
        <v>2.4680334349937874</v>
      </c>
      <c r="P26" s="9">
        <v>3222.6401179941004</v>
      </c>
    </row>
    <row r="27" spans="1:16" ht="16.5" customHeight="1">
      <c r="A27" s="7" t="s">
        <v>56</v>
      </c>
      <c r="B27" s="1">
        <v>5511</v>
      </c>
      <c r="C27" s="8">
        <v>18353</v>
      </c>
      <c r="D27" s="8">
        <v>9317</v>
      </c>
      <c r="E27" s="8">
        <v>9036</v>
      </c>
      <c r="F27" s="8">
        <v>2139</v>
      </c>
      <c r="G27" s="31">
        <v>3.3302485937216475</v>
      </c>
      <c r="H27" s="9">
        <v>1364.5353159851302</v>
      </c>
      <c r="I27" s="7" t="s">
        <v>82</v>
      </c>
      <c r="J27" s="1">
        <v>18162</v>
      </c>
      <c r="K27" s="8">
        <v>44382</v>
      </c>
      <c r="L27" s="8">
        <v>22212</v>
      </c>
      <c r="M27" s="8">
        <v>22170</v>
      </c>
      <c r="N27" s="8">
        <v>683</v>
      </c>
      <c r="O27" s="31">
        <v>2.4436736042286094</v>
      </c>
      <c r="P27" s="9">
        <v>3273.00884955752</v>
      </c>
    </row>
    <row r="28" spans="1:17" ht="16.5" customHeight="1">
      <c r="A28" s="7" t="s">
        <v>57</v>
      </c>
      <c r="B28" s="1">
        <v>6305</v>
      </c>
      <c r="C28" s="8">
        <v>20490</v>
      </c>
      <c r="D28" s="8">
        <v>10393</v>
      </c>
      <c r="E28" s="8">
        <v>10097</v>
      </c>
      <c r="F28" s="8">
        <v>2137</v>
      </c>
      <c r="G28" s="31">
        <v>3.2498017446471055</v>
      </c>
      <c r="H28" s="9">
        <v>1523.4200743494425</v>
      </c>
      <c r="I28" s="7" t="s">
        <v>83</v>
      </c>
      <c r="J28" s="1">
        <v>18550</v>
      </c>
      <c r="K28" s="8">
        <v>44973</v>
      </c>
      <c r="L28" s="8">
        <v>22531</v>
      </c>
      <c r="M28" s="8">
        <v>22442</v>
      </c>
      <c r="N28" s="8">
        <v>591</v>
      </c>
      <c r="O28" s="31">
        <v>2.4244204851752023</v>
      </c>
      <c r="P28" s="9">
        <v>3316.59292035398</v>
      </c>
      <c r="Q28" s="33"/>
    </row>
    <row r="29" spans="1:17" ht="16.5" customHeight="1">
      <c r="A29" s="26" t="s">
        <v>10</v>
      </c>
      <c r="B29" s="27">
        <v>6957</v>
      </c>
      <c r="C29" s="28">
        <v>23757</v>
      </c>
      <c r="D29" s="28">
        <v>12903</v>
      </c>
      <c r="E29" s="28">
        <v>10854</v>
      </c>
      <c r="F29" s="28">
        <v>10159</v>
      </c>
      <c r="G29" s="30">
        <v>3.4148339801638636</v>
      </c>
      <c r="H29" s="25">
        <v>1766.3197026022306</v>
      </c>
      <c r="I29" s="10" t="s">
        <v>85</v>
      </c>
      <c r="J29" s="11">
        <v>19254</v>
      </c>
      <c r="K29" s="12">
        <f>SUM(L29:M29)</f>
        <v>46005</v>
      </c>
      <c r="L29" s="12">
        <v>23172</v>
      </c>
      <c r="M29" s="12">
        <v>22833</v>
      </c>
      <c r="N29" s="12">
        <v>1032</v>
      </c>
      <c r="O29" s="32">
        <f>K29/J29</f>
        <v>2.3893736366469307</v>
      </c>
      <c r="P29" s="13">
        <f>K29/13.56</f>
        <v>3392.6991150442477</v>
      </c>
      <c r="Q29" s="33"/>
    </row>
    <row r="30" spans="1:16" ht="16.5" customHeight="1">
      <c r="A30" s="7" t="s">
        <v>59</v>
      </c>
      <c r="B30" s="1">
        <v>6859</v>
      </c>
      <c r="C30" s="8">
        <v>21900</v>
      </c>
      <c r="D30" s="8">
        <v>11198</v>
      </c>
      <c r="E30" s="8">
        <v>10702</v>
      </c>
      <c r="F30" s="8">
        <v>1410</v>
      </c>
      <c r="G30" s="31">
        <v>3.1928852602420177</v>
      </c>
      <c r="H30" s="9">
        <v>1628.2527881040894</v>
      </c>
      <c r="I30" s="14"/>
      <c r="J30" s="15"/>
      <c r="K30" s="16"/>
      <c r="L30" s="16"/>
      <c r="M30" s="16"/>
      <c r="N30" s="16"/>
      <c r="O30" s="17"/>
      <c r="P30" s="17"/>
    </row>
    <row r="31" spans="1:16" ht="16.5" customHeight="1">
      <c r="A31" s="7" t="s">
        <v>61</v>
      </c>
      <c r="B31" s="1">
        <v>7587</v>
      </c>
      <c r="C31" s="8">
        <v>23826</v>
      </c>
      <c r="D31" s="8">
        <v>12254</v>
      </c>
      <c r="E31" s="8">
        <v>11572</v>
      </c>
      <c r="F31" s="8">
        <v>1926</v>
      </c>
      <c r="G31" s="31">
        <v>3.140371688414393</v>
      </c>
      <c r="H31" s="9">
        <v>1771.4498141263941</v>
      </c>
      <c r="I31" s="49" t="s">
        <v>84</v>
      </c>
      <c r="J31" s="49"/>
      <c r="K31" s="49"/>
      <c r="L31" s="49"/>
      <c r="O31" s="19"/>
      <c r="P31" s="33"/>
    </row>
    <row r="32" spans="1:12" ht="16.5" customHeight="1">
      <c r="A32" s="7" t="s">
        <v>63</v>
      </c>
      <c r="B32" s="1">
        <v>8199</v>
      </c>
      <c r="C32" s="8">
        <v>25867</v>
      </c>
      <c r="D32" s="8">
        <v>13244</v>
      </c>
      <c r="E32" s="8">
        <v>12623</v>
      </c>
      <c r="F32" s="8">
        <v>2041</v>
      </c>
      <c r="G32" s="31">
        <v>3.154896938651055</v>
      </c>
      <c r="H32" s="9">
        <v>1923.197026022305</v>
      </c>
      <c r="I32" s="20" t="s">
        <v>58</v>
      </c>
      <c r="J32" s="20"/>
      <c r="K32" s="20"/>
      <c r="L32" s="21"/>
    </row>
    <row r="33" spans="1:12" ht="16.5" customHeight="1">
      <c r="A33" s="7" t="s">
        <v>65</v>
      </c>
      <c r="B33" s="1">
        <v>8627</v>
      </c>
      <c r="C33" s="8">
        <v>27274</v>
      </c>
      <c r="D33" s="8">
        <v>13966</v>
      </c>
      <c r="E33" s="8">
        <v>13308</v>
      </c>
      <c r="F33" s="8">
        <v>1407</v>
      </c>
      <c r="G33" s="31">
        <v>3.161469804103396</v>
      </c>
      <c r="H33" s="9">
        <v>2027.8066914498143</v>
      </c>
      <c r="I33" s="20" t="s">
        <v>60</v>
      </c>
      <c r="J33" s="20"/>
      <c r="K33" s="20"/>
      <c r="L33" s="21"/>
    </row>
    <row r="34" spans="1:12" ht="16.5" customHeight="1">
      <c r="A34" s="7" t="s">
        <v>67</v>
      </c>
      <c r="B34" s="1">
        <v>9154</v>
      </c>
      <c r="C34" s="8">
        <v>28824</v>
      </c>
      <c r="D34" s="8">
        <v>14786</v>
      </c>
      <c r="E34" s="8">
        <v>14038</v>
      </c>
      <c r="F34" s="8">
        <v>1550</v>
      </c>
      <c r="G34" s="31">
        <v>3.1487874153375572</v>
      </c>
      <c r="H34" s="9">
        <v>2143.0483271375465</v>
      </c>
      <c r="I34" s="20" t="s">
        <v>62</v>
      </c>
      <c r="J34" s="20"/>
      <c r="K34" s="20"/>
      <c r="L34" s="21"/>
    </row>
    <row r="35" spans="1:12" ht="16.5" customHeight="1">
      <c r="A35" s="26" t="s">
        <v>11</v>
      </c>
      <c r="B35" s="27">
        <v>11188</v>
      </c>
      <c r="C35" s="28">
        <v>31817</v>
      </c>
      <c r="D35" s="28">
        <v>16845</v>
      </c>
      <c r="E35" s="28">
        <v>14972</v>
      </c>
      <c r="F35" s="28">
        <v>8060</v>
      </c>
      <c r="G35" s="30">
        <v>2.843850554165177</v>
      </c>
      <c r="H35" s="25">
        <v>2365.5762081784387</v>
      </c>
      <c r="I35" s="20" t="s">
        <v>64</v>
      </c>
      <c r="J35" s="20"/>
      <c r="K35" s="20"/>
      <c r="L35" s="21"/>
    </row>
    <row r="36" spans="1:11" ht="16.5" customHeight="1">
      <c r="A36" s="7" t="s">
        <v>69</v>
      </c>
      <c r="B36" s="1">
        <v>9486</v>
      </c>
      <c r="C36" s="8">
        <v>29920</v>
      </c>
      <c r="D36" s="8">
        <v>15287</v>
      </c>
      <c r="E36" s="8">
        <v>14633</v>
      </c>
      <c r="F36" s="8">
        <v>1096</v>
      </c>
      <c r="G36" s="31">
        <v>3.154121863799283</v>
      </c>
      <c r="H36" s="9">
        <v>2224.53531598513</v>
      </c>
      <c r="I36" s="22" t="s">
        <v>66</v>
      </c>
      <c r="J36" s="22"/>
      <c r="K36" s="22"/>
    </row>
    <row r="37" spans="1:11" ht="16.5" customHeight="1">
      <c r="A37" s="7" t="s">
        <v>70</v>
      </c>
      <c r="B37" s="1">
        <v>9928</v>
      </c>
      <c r="C37" s="8">
        <v>31107</v>
      </c>
      <c r="D37" s="8">
        <v>15962</v>
      </c>
      <c r="E37" s="8">
        <v>15145</v>
      </c>
      <c r="F37" s="8">
        <v>1187</v>
      </c>
      <c r="G37" s="31">
        <v>3.13325946817083</v>
      </c>
      <c r="H37" s="9">
        <v>2312.7881040892194</v>
      </c>
      <c r="I37" s="20" t="s">
        <v>68</v>
      </c>
      <c r="J37" s="20"/>
      <c r="K37" s="20"/>
    </row>
    <row r="38" spans="1:8" ht="16.5" customHeight="1">
      <c r="A38" s="7" t="s">
        <v>71</v>
      </c>
      <c r="B38" s="1">
        <v>10153</v>
      </c>
      <c r="C38" s="8">
        <v>31845</v>
      </c>
      <c r="D38" s="8">
        <v>16311</v>
      </c>
      <c r="E38" s="8">
        <v>15534</v>
      </c>
      <c r="F38" s="8">
        <v>738</v>
      </c>
      <c r="G38" s="31">
        <v>3.1365113759479955</v>
      </c>
      <c r="H38" s="9">
        <v>2367.657992565056</v>
      </c>
    </row>
    <row r="39" spans="1:8" ht="16.5" customHeight="1">
      <c r="A39" s="7" t="s">
        <v>72</v>
      </c>
      <c r="B39" s="1">
        <v>10752</v>
      </c>
      <c r="C39" s="8">
        <v>32556</v>
      </c>
      <c r="D39" s="8">
        <v>16651</v>
      </c>
      <c r="E39" s="8">
        <v>15905</v>
      </c>
      <c r="F39" s="8">
        <v>711</v>
      </c>
      <c r="G39" s="31">
        <v>3.0279017857142856</v>
      </c>
      <c r="H39" s="9">
        <v>2420.5204460966543</v>
      </c>
    </row>
    <row r="40" spans="1:8" ht="16.5" customHeight="1">
      <c r="A40" s="7" t="s">
        <v>73</v>
      </c>
      <c r="B40" s="1">
        <v>11027</v>
      </c>
      <c r="C40" s="8">
        <v>33207</v>
      </c>
      <c r="D40" s="8">
        <v>16985</v>
      </c>
      <c r="E40" s="8">
        <v>16222</v>
      </c>
      <c r="F40" s="8">
        <v>651</v>
      </c>
      <c r="G40" s="31">
        <v>3.0114264985943593</v>
      </c>
      <c r="H40" s="9">
        <v>2468.921933085502</v>
      </c>
    </row>
    <row r="41" spans="1:8" ht="16.5" customHeight="1">
      <c r="A41" s="26" t="s">
        <v>12</v>
      </c>
      <c r="B41" s="27">
        <v>12680</v>
      </c>
      <c r="C41" s="28">
        <v>36080</v>
      </c>
      <c r="D41" s="28">
        <v>19082</v>
      </c>
      <c r="E41" s="28">
        <v>16998</v>
      </c>
      <c r="F41" s="28">
        <v>4263</v>
      </c>
      <c r="G41" s="30">
        <v>2.8454258675078865</v>
      </c>
      <c r="H41" s="25">
        <v>2682.527881040892</v>
      </c>
    </row>
    <row r="42" spans="1:8" ht="16.5" customHeight="1">
      <c r="A42" s="7" t="s">
        <v>74</v>
      </c>
      <c r="B42" s="1">
        <v>11269</v>
      </c>
      <c r="C42" s="8">
        <v>33892</v>
      </c>
      <c r="D42" s="8">
        <v>17307</v>
      </c>
      <c r="E42" s="8">
        <v>16585</v>
      </c>
      <c r="F42" s="8">
        <v>685</v>
      </c>
      <c r="G42" s="31">
        <v>3.0075428165764486</v>
      </c>
      <c r="H42" s="9">
        <v>2519.8513011152418</v>
      </c>
    </row>
    <row r="43" spans="1:8" ht="16.5" customHeight="1">
      <c r="A43" s="7" t="s">
        <v>75</v>
      </c>
      <c r="B43" s="1">
        <v>11609</v>
      </c>
      <c r="C43" s="8">
        <v>34586</v>
      </c>
      <c r="D43" s="8">
        <v>17672</v>
      </c>
      <c r="E43" s="8">
        <v>16914</v>
      </c>
      <c r="F43" s="8">
        <v>694</v>
      </c>
      <c r="G43" s="31">
        <v>2.979240244637781</v>
      </c>
      <c r="H43" s="9">
        <v>2571.4498141263944</v>
      </c>
    </row>
    <row r="44" spans="1:8" ht="16.5" customHeight="1">
      <c r="A44" s="7" t="s">
        <v>76</v>
      </c>
      <c r="B44" s="1">
        <v>11919</v>
      </c>
      <c r="C44" s="8">
        <v>35141</v>
      </c>
      <c r="D44" s="8">
        <v>18003</v>
      </c>
      <c r="E44" s="8">
        <v>17138</v>
      </c>
      <c r="F44" s="8">
        <v>555</v>
      </c>
      <c r="G44" s="31">
        <v>2.9483178118969713</v>
      </c>
      <c r="H44" s="9">
        <v>2612.7137546468402</v>
      </c>
    </row>
    <row r="45" spans="1:8" ht="16.5" customHeight="1">
      <c r="A45" s="10" t="s">
        <v>77</v>
      </c>
      <c r="B45" s="11">
        <v>12167</v>
      </c>
      <c r="C45" s="12">
        <v>35699</v>
      </c>
      <c r="D45" s="12">
        <v>18293</v>
      </c>
      <c r="E45" s="12">
        <v>17406</v>
      </c>
      <c r="F45" s="12">
        <v>558</v>
      </c>
      <c r="G45" s="32">
        <v>2.934083997698693</v>
      </c>
      <c r="H45" s="13">
        <v>2654.200743494424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</sheetData>
  <sheetProtection/>
  <mergeCells count="13">
    <mergeCell ref="O3:O4"/>
    <mergeCell ref="P3:P4"/>
    <mergeCell ref="I31:L31"/>
    <mergeCell ref="I3:I4"/>
    <mergeCell ref="J3:J4"/>
    <mergeCell ref="K3:M3"/>
    <mergeCell ref="N3:N4"/>
    <mergeCell ref="H3:H4"/>
    <mergeCell ref="G3:G4"/>
    <mergeCell ref="F3:F4"/>
    <mergeCell ref="C3:E3"/>
    <mergeCell ref="A3:A4"/>
    <mergeCell ref="B3:B4"/>
  </mergeCells>
  <printOptions horizontalCentered="1"/>
  <pageMargins left="0.7874015748031497" right="0.7874015748031497" top="0.5905511811023623" bottom="0.787401574803149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2010-03-15T12:46:13Z</cp:lastPrinted>
  <dcterms:created xsi:type="dcterms:W3CDTF">2005-12-19T05:15:21Z</dcterms:created>
  <dcterms:modified xsi:type="dcterms:W3CDTF">2010-04-30T10:05:26Z</dcterms:modified>
  <cp:category/>
  <cp:version/>
  <cp:contentType/>
  <cp:contentStatus/>
</cp:coreProperties>
</file>