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0503" sheetId="1" r:id="rId1"/>
  </sheets>
  <definedNames>
    <definedName name="_xlnm.Print_Area" localSheetId="0">'0503'!$A$1:$AW$13</definedName>
  </definedNames>
  <calcPr fullCalcOnLoad="1"/>
</workbook>
</file>

<file path=xl/sharedStrings.xml><?xml version="1.0" encoding="utf-8"?>
<sst xmlns="http://schemas.openxmlformats.org/spreadsheetml/2006/main" count="34" uniqueCount="29">
  <si>
    <t>（３）事業所数、従業者数、原材料使用額及び</t>
  </si>
  <si>
    <t>製造品出荷額等（従業者４人以上の事業所）</t>
  </si>
  <si>
    <t>各年12月31日現在　単位：人、万円</t>
  </si>
  <si>
    <t>年</t>
  </si>
  <si>
    <t>事業所数</t>
  </si>
  <si>
    <t>従業者数</t>
  </si>
  <si>
    <t>現金給与総額</t>
  </si>
  <si>
    <t>原材料使用額等</t>
  </si>
  <si>
    <t>製造品出荷額等</t>
  </si>
  <si>
    <t>合計</t>
  </si>
  <si>
    <t>常用労働者</t>
  </si>
  <si>
    <t>家族従業者</t>
  </si>
  <si>
    <t>総　額</t>
  </si>
  <si>
    <t>製造品
出荷額</t>
  </si>
  <si>
    <t>加工賃
収入額</t>
  </si>
  <si>
    <t>その他
収入額
※</t>
  </si>
  <si>
    <t>くず
廃物</t>
  </si>
  <si>
    <t>計</t>
  </si>
  <si>
    <t>男</t>
  </si>
  <si>
    <t>女</t>
  </si>
  <si>
    <t>平成17年</t>
  </si>
  <si>
    <t>－</t>
  </si>
  <si>
    <t>　18</t>
  </si>
  <si>
    <t>　19</t>
  </si>
  <si>
    <t>　20</t>
  </si>
  <si>
    <t>　21</t>
  </si>
  <si>
    <t>資料：工業統計調査</t>
  </si>
  <si>
    <t>　（注）従業者４人以上の事業所</t>
  </si>
  <si>
    <t>　　　　※その他収入額は平成18年までは修理料収入について記載している。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</si>
</sst>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 &quot;#,##0"/>
    <numFmt numFmtId="179" formatCode="#,##0.0;&quot;△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 vertical="center"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4" fillId="0" borderId="0" xfId="65" applyFont="1" applyFill="1" applyAlignment="1">
      <alignment vertical="center"/>
      <protection/>
    </xf>
    <xf numFmtId="0" fontId="5" fillId="0" borderId="0" xfId="65" applyFont="1" applyFill="1" applyAlignment="1">
      <alignment vertical="center"/>
      <protection/>
    </xf>
    <xf numFmtId="0" fontId="6" fillId="0" borderId="0" xfId="65" applyFont="1" applyFill="1" applyAlignment="1">
      <alignment horizontal="centerContinuous" vertical="center"/>
      <protection/>
    </xf>
    <xf numFmtId="0" fontId="7" fillId="0" borderId="0" xfId="65" applyFont="1" applyFill="1" applyAlignment="1">
      <alignment horizontal="centerContinuous" vertical="center"/>
      <protection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>
      <alignment horizontal="left" vertical="center"/>
      <protection/>
    </xf>
    <xf numFmtId="0" fontId="5" fillId="0" borderId="0" xfId="65" applyFont="1" applyFill="1" applyAlignment="1">
      <alignment horizontal="centerContinuous" vertical="center"/>
      <protection/>
    </xf>
    <xf numFmtId="0" fontId="5" fillId="0" borderId="0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horizontal="right" vertical="center"/>
      <protection/>
    </xf>
    <xf numFmtId="49" fontId="5" fillId="0" borderId="10" xfId="65" applyNumberFormat="1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center" vertical="center"/>
      <protection/>
    </xf>
    <xf numFmtId="0" fontId="9" fillId="0" borderId="0" xfId="65" applyFont="1" applyFill="1" applyAlignment="1">
      <alignment vertical="center"/>
      <protection/>
    </xf>
    <xf numFmtId="49" fontId="5" fillId="0" borderId="12" xfId="65" applyNumberFormat="1" applyFont="1" applyFill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0" fontId="4" fillId="0" borderId="0" xfId="65" applyFont="1" applyFill="1" applyAlignment="1">
      <alignment vertical="center" wrapText="1"/>
      <protection/>
    </xf>
    <xf numFmtId="0" fontId="5" fillId="0" borderId="0" xfId="63" applyFont="1" applyFill="1">
      <alignment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 wrapText="1"/>
      <protection/>
    </xf>
    <xf numFmtId="0" fontId="5" fillId="0" borderId="16" xfId="65" applyFont="1" applyFill="1" applyBorder="1" applyAlignment="1">
      <alignment horizontal="center" vertical="center" wrapText="1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0" fontId="5" fillId="0" borderId="18" xfId="65" applyFont="1" applyFill="1" applyBorder="1" applyAlignment="1">
      <alignment horizontal="center" vertical="center" wrapText="1"/>
      <protection/>
    </xf>
    <xf numFmtId="0" fontId="5" fillId="0" borderId="0" xfId="65" applyFont="1" applyFill="1" applyBorder="1" applyAlignment="1">
      <alignment horizontal="center" vertical="center" wrapText="1"/>
      <protection/>
    </xf>
    <xf numFmtId="0" fontId="5" fillId="0" borderId="19" xfId="65" applyFont="1" applyFill="1" applyBorder="1" applyAlignment="1">
      <alignment horizontal="center" vertical="center" wrapText="1"/>
      <protection/>
    </xf>
    <xf numFmtId="0" fontId="5" fillId="0" borderId="20" xfId="65" applyFont="1" applyFill="1" applyBorder="1" applyAlignment="1">
      <alignment horizontal="center" vertical="center" wrapText="1"/>
      <protection/>
    </xf>
    <xf numFmtId="0" fontId="5" fillId="0" borderId="21" xfId="65" applyFont="1" applyFill="1" applyBorder="1" applyAlignment="1">
      <alignment horizontal="center" vertical="center" wrapText="1"/>
      <protection/>
    </xf>
    <xf numFmtId="0" fontId="5" fillId="0" borderId="22" xfId="65" applyFont="1" applyFill="1" applyBorder="1" applyAlignment="1">
      <alignment horizontal="center" vertical="center" wrapText="1"/>
      <protection/>
    </xf>
    <xf numFmtId="0" fontId="5" fillId="0" borderId="23" xfId="65" applyFont="1" applyFill="1" applyBorder="1" applyAlignment="1">
      <alignment horizontal="center" vertical="center"/>
      <protection/>
    </xf>
    <xf numFmtId="0" fontId="5" fillId="0" borderId="24" xfId="65" applyFont="1" applyFill="1" applyBorder="1" applyAlignment="1">
      <alignment horizontal="center" vertical="center"/>
      <protection/>
    </xf>
    <xf numFmtId="0" fontId="5" fillId="0" borderId="25" xfId="65" applyFont="1" applyFill="1" applyBorder="1" applyAlignment="1">
      <alignment horizontal="center" vertical="center"/>
      <protection/>
    </xf>
    <xf numFmtId="0" fontId="5" fillId="0" borderId="26" xfId="65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27" xfId="65" applyFont="1" applyFill="1" applyBorder="1" applyAlignment="1">
      <alignment horizontal="center" vertical="center"/>
      <protection/>
    </xf>
    <xf numFmtId="0" fontId="5" fillId="0" borderId="28" xfId="65" applyFont="1" applyFill="1" applyBorder="1" applyAlignment="1">
      <alignment horizontal="center" vertical="center"/>
      <protection/>
    </xf>
    <xf numFmtId="0" fontId="5" fillId="0" borderId="29" xfId="65" applyFont="1" applyFill="1" applyBorder="1" applyAlignment="1">
      <alignment horizontal="center"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5" fillId="0" borderId="21" xfId="65" applyFont="1" applyFill="1" applyBorder="1" applyAlignment="1">
      <alignment horizontal="center" vertical="center"/>
      <protection/>
    </xf>
    <xf numFmtId="0" fontId="5" fillId="0" borderId="22" xfId="65" applyFont="1" applyFill="1" applyBorder="1" applyAlignment="1">
      <alignment horizontal="center" vertical="center"/>
      <protection/>
    </xf>
    <xf numFmtId="0" fontId="5" fillId="0" borderId="30" xfId="65" applyFont="1" applyFill="1" applyBorder="1" applyAlignment="1">
      <alignment horizontal="center" vertical="center"/>
      <protection/>
    </xf>
    <xf numFmtId="0" fontId="5" fillId="0" borderId="31" xfId="65" applyFont="1" applyFill="1" applyBorder="1" applyAlignment="1">
      <alignment horizontal="center" vertical="center"/>
      <protection/>
    </xf>
    <xf numFmtId="0" fontId="5" fillId="0" borderId="32" xfId="65" applyFont="1" applyFill="1" applyBorder="1" applyAlignment="1">
      <alignment horizontal="center" vertical="center"/>
      <protection/>
    </xf>
    <xf numFmtId="0" fontId="5" fillId="0" borderId="27" xfId="65" applyFont="1" applyFill="1" applyBorder="1" applyAlignment="1">
      <alignment horizontal="center" vertical="center" wrapText="1"/>
      <protection/>
    </xf>
    <xf numFmtId="0" fontId="5" fillId="0" borderId="28" xfId="65" applyFont="1" applyFill="1" applyBorder="1" applyAlignment="1">
      <alignment horizontal="center" vertical="center" wrapText="1"/>
      <protection/>
    </xf>
    <xf numFmtId="0" fontId="5" fillId="0" borderId="29" xfId="65" applyFont="1" applyFill="1" applyBorder="1" applyAlignment="1">
      <alignment horizontal="center" vertical="center" wrapText="1"/>
      <protection/>
    </xf>
    <xf numFmtId="0" fontId="5" fillId="0" borderId="30" xfId="65" applyFont="1" applyFill="1" applyBorder="1" applyAlignment="1">
      <alignment horizontal="center" vertical="center" shrinkToFit="1"/>
      <protection/>
    </xf>
    <xf numFmtId="0" fontId="5" fillId="0" borderId="31" xfId="65" applyFont="1" applyFill="1" applyBorder="1" applyAlignment="1">
      <alignment horizontal="center" vertical="center" shrinkToFit="1"/>
      <protection/>
    </xf>
    <xf numFmtId="0" fontId="5" fillId="0" borderId="32" xfId="65" applyFont="1" applyFill="1" applyBorder="1" applyAlignment="1">
      <alignment horizontal="center" vertical="center" shrinkToFit="1"/>
      <protection/>
    </xf>
    <xf numFmtId="0" fontId="5" fillId="0" borderId="30" xfId="65" applyFont="1" applyFill="1" applyBorder="1" applyAlignment="1">
      <alignment horizontal="center" vertical="center" wrapText="1"/>
      <protection/>
    </xf>
    <xf numFmtId="0" fontId="5" fillId="0" borderId="31" xfId="65" applyFont="1" applyFill="1" applyBorder="1" applyAlignment="1">
      <alignment horizontal="center" vertical="center" wrapText="1"/>
      <protection/>
    </xf>
    <xf numFmtId="0" fontId="5" fillId="0" borderId="32" xfId="65" applyFont="1" applyFill="1" applyBorder="1" applyAlignment="1">
      <alignment horizontal="center" vertical="center" wrapText="1"/>
      <protection/>
    </xf>
    <xf numFmtId="176" fontId="5" fillId="0" borderId="10" xfId="65" applyNumberFormat="1" applyFont="1" applyFill="1" applyBorder="1" applyAlignment="1">
      <alignment vertical="center"/>
      <protection/>
    </xf>
    <xf numFmtId="176" fontId="8" fillId="0" borderId="10" xfId="65" applyNumberFormat="1" applyFont="1" applyFill="1" applyBorder="1" applyAlignment="1">
      <alignment vertical="center"/>
      <protection/>
    </xf>
    <xf numFmtId="177" fontId="5" fillId="0" borderId="27" xfId="65" applyNumberFormat="1" applyFont="1" applyFill="1" applyBorder="1" applyAlignment="1">
      <alignment horizontal="right" vertical="center"/>
      <protection/>
    </xf>
    <xf numFmtId="177" fontId="5" fillId="0" borderId="28" xfId="65" applyNumberFormat="1" applyFont="1" applyFill="1" applyBorder="1" applyAlignment="1">
      <alignment horizontal="right" vertical="center"/>
      <protection/>
    </xf>
    <xf numFmtId="177" fontId="5" fillId="0" borderId="29" xfId="65" applyNumberFormat="1" applyFont="1" applyFill="1" applyBorder="1" applyAlignment="1">
      <alignment horizontal="right" vertical="center"/>
      <protection/>
    </xf>
    <xf numFmtId="176" fontId="5" fillId="0" borderId="11" xfId="65" applyNumberFormat="1" applyFont="1" applyFill="1" applyBorder="1" applyAlignment="1">
      <alignment vertical="center"/>
      <protection/>
    </xf>
    <xf numFmtId="176" fontId="8" fillId="0" borderId="11" xfId="65" applyNumberFormat="1" applyFont="1" applyFill="1" applyBorder="1" applyAlignment="1">
      <alignment vertical="center"/>
      <protection/>
    </xf>
    <xf numFmtId="177" fontId="5" fillId="0" borderId="18" xfId="65" applyNumberFormat="1" applyFont="1" applyFill="1" applyBorder="1" applyAlignment="1">
      <alignment horizontal="right" vertical="center"/>
      <protection/>
    </xf>
    <xf numFmtId="177" fontId="5" fillId="0" borderId="0" xfId="65" applyNumberFormat="1" applyFont="1" applyFill="1" applyBorder="1" applyAlignment="1">
      <alignment horizontal="right" vertical="center"/>
      <protection/>
    </xf>
    <xf numFmtId="177" fontId="5" fillId="0" borderId="19" xfId="65" applyNumberFormat="1" applyFont="1" applyFill="1" applyBorder="1" applyAlignment="1">
      <alignment horizontal="right" vertical="center"/>
      <protection/>
    </xf>
    <xf numFmtId="176" fontId="5" fillId="0" borderId="11" xfId="65" applyNumberFormat="1" applyFont="1" applyFill="1" applyBorder="1" applyAlignment="1">
      <alignment vertical="center" wrapText="1"/>
      <protection/>
    </xf>
    <xf numFmtId="176" fontId="5" fillId="0" borderId="12" xfId="65" applyNumberFormat="1" applyFont="1" applyFill="1" applyBorder="1" applyAlignment="1">
      <alignment vertical="center"/>
      <protection/>
    </xf>
    <xf numFmtId="177" fontId="5" fillId="0" borderId="20" xfId="65" applyNumberFormat="1" applyFont="1" applyFill="1" applyBorder="1" applyAlignment="1">
      <alignment horizontal="right" vertical="center"/>
      <protection/>
    </xf>
    <xf numFmtId="177" fontId="5" fillId="0" borderId="21" xfId="65" applyNumberFormat="1" applyFont="1" applyFill="1" applyBorder="1" applyAlignment="1">
      <alignment horizontal="right" vertical="center"/>
      <protection/>
    </xf>
    <xf numFmtId="177" fontId="5" fillId="0" borderId="22" xfId="65" applyNumberFormat="1" applyFont="1" applyFill="1" applyBorder="1" applyAlignment="1">
      <alignment horizontal="right" vertical="center"/>
      <protection/>
    </xf>
    <xf numFmtId="0" fontId="5" fillId="0" borderId="0" xfId="65" applyFont="1" applyFill="1" applyBorder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28125" style="2" customWidth="1"/>
    <col min="2" max="7" width="2.57421875" style="2" customWidth="1"/>
    <col min="8" max="16" width="3.00390625" style="2" customWidth="1"/>
    <col min="17" max="22" width="3.140625" style="2" customWidth="1"/>
    <col min="23" max="25" width="2.57421875" style="2" customWidth="1"/>
    <col min="26" max="31" width="3.57421875" style="2" customWidth="1"/>
    <col min="32" max="34" width="4.140625" style="2" customWidth="1"/>
    <col min="35" max="37" width="2.57421875" style="2" customWidth="1"/>
    <col min="38" max="43" width="3.421875" style="2" customWidth="1"/>
    <col min="44" max="46" width="4.140625" style="2" customWidth="1"/>
    <col min="47" max="49" width="2.57421875" style="2" customWidth="1"/>
    <col min="50" max="16384" width="9.00390625" style="2" customWidth="1"/>
  </cols>
  <sheetData>
    <row r="1" spans="1:33" ht="21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U1" s="5"/>
      <c r="X1" s="6"/>
      <c r="Y1" s="5" t="s">
        <v>0</v>
      </c>
      <c r="Z1" s="6" t="s">
        <v>1</v>
      </c>
      <c r="AC1" s="7"/>
      <c r="AD1" s="7"/>
      <c r="AE1" s="7"/>
      <c r="AF1" s="7"/>
      <c r="AG1" s="7"/>
    </row>
    <row r="2" spans="17:49" ht="21" customHeight="1" thickBot="1"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F2" s="9"/>
      <c r="AG2" s="8"/>
      <c r="AH2" s="8"/>
      <c r="AI2" s="8"/>
      <c r="AJ2" s="8"/>
      <c r="AK2" s="8"/>
      <c r="AL2" s="8"/>
      <c r="AM2" s="8"/>
      <c r="AN2" s="8"/>
      <c r="AO2" s="8"/>
      <c r="AP2" s="8"/>
      <c r="AR2" s="8"/>
      <c r="AS2" s="8"/>
      <c r="AT2" s="8"/>
      <c r="AU2" s="8"/>
      <c r="AV2" s="8"/>
      <c r="AW2" s="10" t="s">
        <v>2</v>
      </c>
    </row>
    <row r="3" spans="1:49" ht="21" customHeight="1">
      <c r="A3" s="18" t="s">
        <v>3</v>
      </c>
      <c r="B3" s="20" t="s">
        <v>4</v>
      </c>
      <c r="C3" s="21"/>
      <c r="D3" s="22"/>
      <c r="E3" s="29" t="s">
        <v>5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1"/>
      <c r="Z3" s="32" t="s">
        <v>6</v>
      </c>
      <c r="AA3" s="32"/>
      <c r="AB3" s="32"/>
      <c r="AC3" s="32"/>
      <c r="AD3" s="32" t="s">
        <v>7</v>
      </c>
      <c r="AE3" s="32"/>
      <c r="AF3" s="32"/>
      <c r="AG3" s="32"/>
      <c r="AH3" s="29" t="s">
        <v>8</v>
      </c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1"/>
    </row>
    <row r="4" spans="1:49" ht="21" customHeight="1">
      <c r="A4" s="19"/>
      <c r="B4" s="23"/>
      <c r="C4" s="24"/>
      <c r="D4" s="25"/>
      <c r="E4" s="35" t="s">
        <v>9</v>
      </c>
      <c r="F4" s="36"/>
      <c r="G4" s="37"/>
      <c r="H4" s="41" t="s">
        <v>10</v>
      </c>
      <c r="I4" s="42"/>
      <c r="J4" s="42"/>
      <c r="K4" s="42"/>
      <c r="L4" s="42"/>
      <c r="M4" s="42"/>
      <c r="N4" s="42"/>
      <c r="O4" s="42"/>
      <c r="P4" s="43"/>
      <c r="Q4" s="41" t="s">
        <v>11</v>
      </c>
      <c r="R4" s="42"/>
      <c r="S4" s="42"/>
      <c r="T4" s="42"/>
      <c r="U4" s="42"/>
      <c r="V4" s="42"/>
      <c r="W4" s="42"/>
      <c r="X4" s="42"/>
      <c r="Y4" s="42"/>
      <c r="Z4" s="33"/>
      <c r="AA4" s="33"/>
      <c r="AB4" s="33"/>
      <c r="AC4" s="33"/>
      <c r="AD4" s="33"/>
      <c r="AE4" s="33"/>
      <c r="AF4" s="33"/>
      <c r="AG4" s="33"/>
      <c r="AH4" s="35" t="s">
        <v>12</v>
      </c>
      <c r="AI4" s="36"/>
      <c r="AJ4" s="36"/>
      <c r="AK4" s="37"/>
      <c r="AL4" s="44" t="s">
        <v>13</v>
      </c>
      <c r="AM4" s="45"/>
      <c r="AN4" s="46"/>
      <c r="AO4" s="44" t="s">
        <v>14</v>
      </c>
      <c r="AP4" s="45"/>
      <c r="AQ4" s="46"/>
      <c r="AR4" s="44" t="s">
        <v>15</v>
      </c>
      <c r="AS4" s="45"/>
      <c r="AT4" s="46"/>
      <c r="AU4" s="44" t="s">
        <v>16</v>
      </c>
      <c r="AV4" s="36"/>
      <c r="AW4" s="37"/>
    </row>
    <row r="5" spans="1:49" ht="30.75" customHeight="1">
      <c r="A5" s="19"/>
      <c r="B5" s="26"/>
      <c r="C5" s="27"/>
      <c r="D5" s="28"/>
      <c r="E5" s="38"/>
      <c r="F5" s="39"/>
      <c r="G5" s="40"/>
      <c r="H5" s="41" t="s">
        <v>17</v>
      </c>
      <c r="I5" s="42"/>
      <c r="J5" s="43"/>
      <c r="K5" s="47" t="s">
        <v>18</v>
      </c>
      <c r="L5" s="48"/>
      <c r="M5" s="49"/>
      <c r="N5" s="41" t="s">
        <v>19</v>
      </c>
      <c r="O5" s="42"/>
      <c r="P5" s="43"/>
      <c r="Q5" s="41" t="s">
        <v>17</v>
      </c>
      <c r="R5" s="42"/>
      <c r="S5" s="43"/>
      <c r="T5" s="50" t="s">
        <v>18</v>
      </c>
      <c r="U5" s="51"/>
      <c r="V5" s="52"/>
      <c r="W5" s="50" t="s">
        <v>19</v>
      </c>
      <c r="X5" s="51"/>
      <c r="Y5" s="51"/>
      <c r="Z5" s="34"/>
      <c r="AA5" s="34"/>
      <c r="AB5" s="34"/>
      <c r="AC5" s="34"/>
      <c r="AD5" s="34"/>
      <c r="AE5" s="34"/>
      <c r="AF5" s="34"/>
      <c r="AG5" s="34"/>
      <c r="AH5" s="38"/>
      <c r="AI5" s="39"/>
      <c r="AJ5" s="39"/>
      <c r="AK5" s="40"/>
      <c r="AL5" s="26"/>
      <c r="AM5" s="27"/>
      <c r="AN5" s="28"/>
      <c r="AO5" s="26"/>
      <c r="AP5" s="27"/>
      <c r="AQ5" s="28"/>
      <c r="AR5" s="26"/>
      <c r="AS5" s="27"/>
      <c r="AT5" s="28"/>
      <c r="AU5" s="38"/>
      <c r="AV5" s="39"/>
      <c r="AW5" s="40"/>
    </row>
    <row r="6" spans="1:49" ht="21" customHeight="1">
      <c r="A6" s="11" t="s">
        <v>20</v>
      </c>
      <c r="B6" s="53">
        <v>75</v>
      </c>
      <c r="C6" s="53"/>
      <c r="D6" s="53"/>
      <c r="E6" s="53">
        <f>SUM(H6,Q6)</f>
        <v>2383</v>
      </c>
      <c r="F6" s="53"/>
      <c r="G6" s="53"/>
      <c r="H6" s="53">
        <f>SUM(K6:P6)</f>
        <v>2367</v>
      </c>
      <c r="I6" s="53"/>
      <c r="J6" s="53"/>
      <c r="K6" s="53">
        <v>1459</v>
      </c>
      <c r="L6" s="53"/>
      <c r="M6" s="53"/>
      <c r="N6" s="53">
        <v>908</v>
      </c>
      <c r="O6" s="53"/>
      <c r="P6" s="53"/>
      <c r="Q6" s="53">
        <f>SUM(T6:Y6)</f>
        <v>16</v>
      </c>
      <c r="R6" s="53"/>
      <c r="S6" s="53"/>
      <c r="T6" s="54">
        <v>11</v>
      </c>
      <c r="U6" s="54"/>
      <c r="V6" s="54"/>
      <c r="W6" s="53">
        <v>5</v>
      </c>
      <c r="X6" s="53"/>
      <c r="Y6" s="53"/>
      <c r="Z6" s="53">
        <v>788391</v>
      </c>
      <c r="AA6" s="53"/>
      <c r="AB6" s="53"/>
      <c r="AC6" s="53"/>
      <c r="AD6" s="53">
        <v>1986599</v>
      </c>
      <c r="AE6" s="53"/>
      <c r="AF6" s="53"/>
      <c r="AG6" s="53"/>
      <c r="AH6" s="53">
        <f>SUM(AL6:AW6)</f>
        <v>3638145</v>
      </c>
      <c r="AI6" s="53"/>
      <c r="AJ6" s="53"/>
      <c r="AK6" s="53"/>
      <c r="AL6" s="53">
        <v>3407400</v>
      </c>
      <c r="AM6" s="53"/>
      <c r="AN6" s="53"/>
      <c r="AO6" s="53">
        <v>223415</v>
      </c>
      <c r="AP6" s="53"/>
      <c r="AQ6" s="53"/>
      <c r="AR6" s="53">
        <v>7330</v>
      </c>
      <c r="AS6" s="53"/>
      <c r="AT6" s="53"/>
      <c r="AU6" s="55" t="s">
        <v>21</v>
      </c>
      <c r="AV6" s="56"/>
      <c r="AW6" s="57"/>
    </row>
    <row r="7" spans="1:49" ht="21" customHeight="1">
      <c r="A7" s="12" t="s">
        <v>22</v>
      </c>
      <c r="B7" s="58">
        <v>70</v>
      </c>
      <c r="C7" s="58"/>
      <c r="D7" s="58"/>
      <c r="E7" s="58">
        <f>SUM(H7,Q7)</f>
        <v>2260</v>
      </c>
      <c r="F7" s="58"/>
      <c r="G7" s="58"/>
      <c r="H7" s="58">
        <f>SUM(K7:P7)</f>
        <v>2249</v>
      </c>
      <c r="I7" s="58"/>
      <c r="J7" s="58"/>
      <c r="K7" s="58">
        <v>1373</v>
      </c>
      <c r="L7" s="58"/>
      <c r="M7" s="58"/>
      <c r="N7" s="58">
        <v>876</v>
      </c>
      <c r="O7" s="58"/>
      <c r="P7" s="58"/>
      <c r="Q7" s="58">
        <f>SUM(T7:Y7)</f>
        <v>11</v>
      </c>
      <c r="R7" s="58"/>
      <c r="S7" s="58"/>
      <c r="T7" s="59">
        <v>9</v>
      </c>
      <c r="U7" s="59"/>
      <c r="V7" s="59"/>
      <c r="W7" s="58">
        <v>2</v>
      </c>
      <c r="X7" s="58"/>
      <c r="Y7" s="58"/>
      <c r="Z7" s="58">
        <v>810795</v>
      </c>
      <c r="AA7" s="58"/>
      <c r="AB7" s="58"/>
      <c r="AC7" s="58"/>
      <c r="AD7" s="58">
        <v>1745753</v>
      </c>
      <c r="AE7" s="58"/>
      <c r="AF7" s="58"/>
      <c r="AG7" s="58"/>
      <c r="AH7" s="58">
        <f>SUM(AL7:AW7)</f>
        <v>3425616</v>
      </c>
      <c r="AI7" s="58"/>
      <c r="AJ7" s="58"/>
      <c r="AK7" s="58"/>
      <c r="AL7" s="58">
        <v>2875435</v>
      </c>
      <c r="AM7" s="58"/>
      <c r="AN7" s="58"/>
      <c r="AO7" s="58">
        <v>423657</v>
      </c>
      <c r="AP7" s="58"/>
      <c r="AQ7" s="58"/>
      <c r="AR7" s="58">
        <v>126493</v>
      </c>
      <c r="AS7" s="58"/>
      <c r="AT7" s="58"/>
      <c r="AU7" s="60">
        <v>31</v>
      </c>
      <c r="AV7" s="61"/>
      <c r="AW7" s="62"/>
    </row>
    <row r="8" spans="1:49" s="13" customFormat="1" ht="21" customHeight="1">
      <c r="A8" s="12" t="s">
        <v>23</v>
      </c>
      <c r="B8" s="58">
        <v>70</v>
      </c>
      <c r="C8" s="58"/>
      <c r="D8" s="58"/>
      <c r="E8" s="58">
        <f>SUM(H8,Q8)</f>
        <v>2225</v>
      </c>
      <c r="F8" s="58"/>
      <c r="G8" s="58"/>
      <c r="H8" s="58">
        <f>SUM(K8:P8)</f>
        <v>2213</v>
      </c>
      <c r="I8" s="58"/>
      <c r="J8" s="58"/>
      <c r="K8" s="58">
        <v>1360</v>
      </c>
      <c r="L8" s="58"/>
      <c r="M8" s="58"/>
      <c r="N8" s="58">
        <v>853</v>
      </c>
      <c r="O8" s="58"/>
      <c r="P8" s="58"/>
      <c r="Q8" s="58">
        <f>SUM(T8:Y8)</f>
        <v>12</v>
      </c>
      <c r="R8" s="58"/>
      <c r="S8" s="58"/>
      <c r="T8" s="58">
        <v>9</v>
      </c>
      <c r="U8" s="58"/>
      <c r="V8" s="58"/>
      <c r="W8" s="58">
        <v>3</v>
      </c>
      <c r="X8" s="58"/>
      <c r="Y8" s="58"/>
      <c r="Z8" s="58">
        <v>774116</v>
      </c>
      <c r="AA8" s="58"/>
      <c r="AB8" s="58"/>
      <c r="AC8" s="58"/>
      <c r="AD8" s="58">
        <v>1909851</v>
      </c>
      <c r="AE8" s="58"/>
      <c r="AF8" s="58"/>
      <c r="AG8" s="58"/>
      <c r="AH8" s="58">
        <f>SUM(AL8:AW8)</f>
        <v>3452242</v>
      </c>
      <c r="AI8" s="58"/>
      <c r="AJ8" s="58"/>
      <c r="AK8" s="58"/>
      <c r="AL8" s="58">
        <v>2942166</v>
      </c>
      <c r="AM8" s="58"/>
      <c r="AN8" s="58"/>
      <c r="AO8" s="58">
        <v>256365</v>
      </c>
      <c r="AP8" s="58"/>
      <c r="AQ8" s="58"/>
      <c r="AR8" s="58">
        <v>253711</v>
      </c>
      <c r="AS8" s="58"/>
      <c r="AT8" s="58"/>
      <c r="AU8" s="60" t="s">
        <v>21</v>
      </c>
      <c r="AV8" s="61"/>
      <c r="AW8" s="62"/>
    </row>
    <row r="9" spans="1:49" s="13" customFormat="1" ht="21" customHeight="1">
      <c r="A9" s="12" t="s">
        <v>24</v>
      </c>
      <c r="B9" s="58">
        <v>73</v>
      </c>
      <c r="C9" s="58"/>
      <c r="D9" s="58"/>
      <c r="E9" s="58">
        <f>SUM(H9,Q9)</f>
        <v>2449</v>
      </c>
      <c r="F9" s="58"/>
      <c r="G9" s="58"/>
      <c r="H9" s="58">
        <f>SUM(K9:P9)</f>
        <v>2434</v>
      </c>
      <c r="I9" s="58"/>
      <c r="J9" s="58"/>
      <c r="K9" s="58">
        <v>1405</v>
      </c>
      <c r="L9" s="58"/>
      <c r="M9" s="58"/>
      <c r="N9" s="58">
        <v>1029</v>
      </c>
      <c r="O9" s="58"/>
      <c r="P9" s="58"/>
      <c r="Q9" s="58">
        <f>SUM(T9:Y9)</f>
        <v>15</v>
      </c>
      <c r="R9" s="58"/>
      <c r="S9" s="58"/>
      <c r="T9" s="58">
        <v>11</v>
      </c>
      <c r="U9" s="58"/>
      <c r="V9" s="58"/>
      <c r="W9" s="58">
        <v>4</v>
      </c>
      <c r="X9" s="58"/>
      <c r="Y9" s="58"/>
      <c r="Z9" s="58">
        <v>811041</v>
      </c>
      <c r="AA9" s="58"/>
      <c r="AB9" s="58"/>
      <c r="AC9" s="58"/>
      <c r="AD9" s="58">
        <v>1961030</v>
      </c>
      <c r="AE9" s="58"/>
      <c r="AF9" s="58"/>
      <c r="AG9" s="58"/>
      <c r="AH9" s="58">
        <f>SUM(AL9:AW9)</f>
        <v>3706940</v>
      </c>
      <c r="AI9" s="58"/>
      <c r="AJ9" s="58"/>
      <c r="AK9" s="58"/>
      <c r="AL9" s="63">
        <v>3163825</v>
      </c>
      <c r="AM9" s="63"/>
      <c r="AN9" s="63"/>
      <c r="AO9" s="58">
        <v>292173</v>
      </c>
      <c r="AP9" s="58"/>
      <c r="AQ9" s="58"/>
      <c r="AR9" s="58">
        <v>250942</v>
      </c>
      <c r="AS9" s="58"/>
      <c r="AT9" s="58"/>
      <c r="AU9" s="60" t="s">
        <v>21</v>
      </c>
      <c r="AV9" s="61"/>
      <c r="AW9" s="62"/>
    </row>
    <row r="10" spans="1:49" s="13" customFormat="1" ht="21" customHeight="1">
      <c r="A10" s="14" t="s">
        <v>25</v>
      </c>
      <c r="B10" s="64">
        <v>66</v>
      </c>
      <c r="C10" s="64"/>
      <c r="D10" s="64"/>
      <c r="E10" s="64">
        <f>SUM(H10,Q10)</f>
        <v>1971</v>
      </c>
      <c r="F10" s="64"/>
      <c r="G10" s="64"/>
      <c r="H10" s="64">
        <f>SUM(K10:P10)</f>
        <v>1958</v>
      </c>
      <c r="I10" s="64"/>
      <c r="J10" s="64"/>
      <c r="K10" s="64">
        <v>1097</v>
      </c>
      <c r="L10" s="64"/>
      <c r="M10" s="64"/>
      <c r="N10" s="64">
        <v>861</v>
      </c>
      <c r="O10" s="64"/>
      <c r="P10" s="64"/>
      <c r="Q10" s="64">
        <f>SUM(T10:Y10)</f>
        <v>13</v>
      </c>
      <c r="R10" s="64"/>
      <c r="S10" s="64"/>
      <c r="T10" s="64">
        <v>9</v>
      </c>
      <c r="U10" s="64"/>
      <c r="V10" s="64"/>
      <c r="W10" s="64">
        <v>4</v>
      </c>
      <c r="X10" s="64"/>
      <c r="Y10" s="64"/>
      <c r="Z10" s="64">
        <v>603840</v>
      </c>
      <c r="AA10" s="64"/>
      <c r="AB10" s="64"/>
      <c r="AC10" s="64"/>
      <c r="AD10" s="64">
        <v>1304342</v>
      </c>
      <c r="AE10" s="64"/>
      <c r="AF10" s="64"/>
      <c r="AG10" s="64"/>
      <c r="AH10" s="64">
        <f>SUM(AL10:AW10)</f>
        <v>2280270</v>
      </c>
      <c r="AI10" s="64"/>
      <c r="AJ10" s="64"/>
      <c r="AK10" s="64"/>
      <c r="AL10" s="64">
        <v>1983858</v>
      </c>
      <c r="AM10" s="64"/>
      <c r="AN10" s="64"/>
      <c r="AO10" s="64">
        <v>170222</v>
      </c>
      <c r="AP10" s="64"/>
      <c r="AQ10" s="64"/>
      <c r="AR10" s="64">
        <v>126178</v>
      </c>
      <c r="AS10" s="64"/>
      <c r="AT10" s="64"/>
      <c r="AU10" s="65">
        <v>12</v>
      </c>
      <c r="AV10" s="66"/>
      <c r="AW10" s="67"/>
    </row>
    <row r="11" spans="1:7" ht="16.5" customHeight="1">
      <c r="A11" s="68" t="s">
        <v>26</v>
      </c>
      <c r="B11" s="68"/>
      <c r="C11" s="68"/>
      <c r="D11" s="68"/>
      <c r="E11" s="68"/>
      <c r="F11" s="15"/>
      <c r="G11" s="15"/>
    </row>
    <row r="12" spans="1:3" ht="15" customHeight="1">
      <c r="A12" s="1" t="s">
        <v>27</v>
      </c>
      <c r="B12" s="1"/>
      <c r="C12" s="1"/>
    </row>
    <row r="13" spans="1:4" s="17" customFormat="1" ht="15" customHeight="1">
      <c r="A13" s="1" t="s">
        <v>28</v>
      </c>
      <c r="B13" s="16"/>
      <c r="C13" s="16"/>
      <c r="D13" s="16"/>
    </row>
  </sheetData>
  <sheetProtection/>
  <mergeCells count="96">
    <mergeCell ref="AO10:AQ10"/>
    <mergeCell ref="AR10:AT10"/>
    <mergeCell ref="AU10:AW10"/>
    <mergeCell ref="A11:E11"/>
    <mergeCell ref="T10:V10"/>
    <mergeCell ref="W10:Y10"/>
    <mergeCell ref="Z10:AC10"/>
    <mergeCell ref="AD10:AG10"/>
    <mergeCell ref="AH10:AK10"/>
    <mergeCell ref="AL10:AN10"/>
    <mergeCell ref="B10:D10"/>
    <mergeCell ref="E10:G10"/>
    <mergeCell ref="H10:J10"/>
    <mergeCell ref="K10:M10"/>
    <mergeCell ref="N10:P10"/>
    <mergeCell ref="Q10:S10"/>
    <mergeCell ref="AD9:AG9"/>
    <mergeCell ref="AH9:AK9"/>
    <mergeCell ref="AL9:AN9"/>
    <mergeCell ref="AO9:AQ9"/>
    <mergeCell ref="AR9:AT9"/>
    <mergeCell ref="AU9:AW9"/>
    <mergeCell ref="AU8:AW8"/>
    <mergeCell ref="B9:D9"/>
    <mergeCell ref="E9:G9"/>
    <mergeCell ref="H9:J9"/>
    <mergeCell ref="K9:M9"/>
    <mergeCell ref="N9:P9"/>
    <mergeCell ref="Q9:S9"/>
    <mergeCell ref="T9:V9"/>
    <mergeCell ref="W9:Y9"/>
    <mergeCell ref="Z9:AC9"/>
    <mergeCell ref="Z8:AC8"/>
    <mergeCell ref="AD8:AG8"/>
    <mergeCell ref="AH8:AK8"/>
    <mergeCell ref="AL8:AN8"/>
    <mergeCell ref="AO8:AQ8"/>
    <mergeCell ref="AR8:AT8"/>
    <mergeCell ref="AR7:AT7"/>
    <mergeCell ref="AU7:AW7"/>
    <mergeCell ref="B8:D8"/>
    <mergeCell ref="E8:G8"/>
    <mergeCell ref="H8:J8"/>
    <mergeCell ref="K8:M8"/>
    <mergeCell ref="N8:P8"/>
    <mergeCell ref="Q8:S8"/>
    <mergeCell ref="T8:V8"/>
    <mergeCell ref="W8:Y8"/>
    <mergeCell ref="W7:Y7"/>
    <mergeCell ref="Z7:AC7"/>
    <mergeCell ref="AD7:AG7"/>
    <mergeCell ref="AH7:AK7"/>
    <mergeCell ref="AL7:AN7"/>
    <mergeCell ref="AO7:AQ7"/>
    <mergeCell ref="AO6:AQ6"/>
    <mergeCell ref="AR6:AT6"/>
    <mergeCell ref="AU6:AW6"/>
    <mergeCell ref="B7:D7"/>
    <mergeCell ref="E7:G7"/>
    <mergeCell ref="H7:J7"/>
    <mergeCell ref="K7:M7"/>
    <mergeCell ref="N7:P7"/>
    <mergeCell ref="Q7:S7"/>
    <mergeCell ref="T7:V7"/>
    <mergeCell ref="T6:V6"/>
    <mergeCell ref="W6:Y6"/>
    <mergeCell ref="Z6:AC6"/>
    <mergeCell ref="AD6:AG6"/>
    <mergeCell ref="AH6:AK6"/>
    <mergeCell ref="AL6:AN6"/>
    <mergeCell ref="B6:D6"/>
    <mergeCell ref="E6:G6"/>
    <mergeCell ref="H6:J6"/>
    <mergeCell ref="K6:M6"/>
    <mergeCell ref="N6:P6"/>
    <mergeCell ref="Q6:S6"/>
    <mergeCell ref="AL4:AN5"/>
    <mergeCell ref="AO4:AQ5"/>
    <mergeCell ref="AR4:AT5"/>
    <mergeCell ref="AU4:AW5"/>
    <mergeCell ref="H5:J5"/>
    <mergeCell ref="K5:M5"/>
    <mergeCell ref="N5:P5"/>
    <mergeCell ref="Q5:S5"/>
    <mergeCell ref="T5:V5"/>
    <mergeCell ref="W5:Y5"/>
    <mergeCell ref="A3:A5"/>
    <mergeCell ref="B3:D5"/>
    <mergeCell ref="E3:Y3"/>
    <mergeCell ref="Z3:AC5"/>
    <mergeCell ref="AD3:AG5"/>
    <mergeCell ref="AH3:AW3"/>
    <mergeCell ref="E4:G5"/>
    <mergeCell ref="H4:P4"/>
    <mergeCell ref="Q4:Y4"/>
    <mergeCell ref="AH4:AK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2011-03-28T02:29:20Z</dcterms:modified>
  <cp:category/>
  <cp:version/>
  <cp:contentType/>
  <cp:contentStatus/>
</cp:coreProperties>
</file>