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90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<sst xmlns="http://schemas.openxmlformats.org/spreadsheetml/2006/main" count="29" uniqueCount="25">
  <si>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（２）コミュニティバス「のっティ」利用状況</t>
  </si>
  <si>
    <t>単位：人</t>
  </si>
  <si>
    <t>年度・月</t>
  </si>
  <si>
    <t>乗車人員</t>
  </si>
  <si>
    <t>１日平均乗車人員</t>
  </si>
  <si>
    <t>合計</t>
  </si>
  <si>
    <t>北　部
ルート</t>
  </si>
  <si>
    <t>中　央
ルート</t>
  </si>
  <si>
    <t>南　部
ルート</t>
  </si>
  <si>
    <t>西　部
ルート</t>
  </si>
  <si>
    <t>西　部
ルート</t>
  </si>
  <si>
    <t>平成19年度</t>
  </si>
  <si>
    <t>21年４月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</si>
  <si>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</si>
  <si>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</si>
  <si>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</si>
  <si>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</si>
  <si>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</si>
  <si>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</si>
  <si>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</si>
  <si>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</si>
  <si>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22年１月</t>
  </si>
  <si>
    <t>　２</t>
  </si>
  <si>
    <t>　３</t>
  </si>
  <si>
    <t>資料：都市計画課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</si>
</sst>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5" fillId="0" borderId="0" xfId="67" applyFont="1" applyFill="1">
      <alignment vertical="center"/>
      <protection/>
    </xf>
    <xf numFmtId="0" fontId="5" fillId="0" borderId="0" xfId="67" applyFont="1" applyFill="1" applyAlignment="1">
      <alignment horizontal="centerContinuous" vertical="center"/>
      <protection/>
    </xf>
    <xf numFmtId="0" fontId="7" fillId="0" borderId="0" xfId="67" applyFont="1" applyFill="1" applyAlignment="1">
      <alignment horizontal="centerContinuous" vertical="center"/>
      <protection/>
    </xf>
    <xf numFmtId="0" fontId="8" fillId="0" borderId="0" xfId="67" applyFont="1" applyFill="1" applyAlignment="1">
      <alignment horizontal="centerContinuous" vertical="center"/>
      <protection/>
    </xf>
    <xf numFmtId="0" fontId="5" fillId="0" borderId="0" xfId="67" applyFont="1" applyFill="1" applyAlignment="1">
      <alignment vertical="center"/>
      <protection/>
    </xf>
    <xf numFmtId="0" fontId="11" fillId="0" borderId="0" xfId="67" applyFont="1" applyFill="1" applyAlignment="1">
      <alignment vertical="center"/>
      <protection/>
    </xf>
    <xf numFmtId="0" fontId="9" fillId="0" borderId="0" xfId="67" applyFont="1" applyFill="1" applyAlignment="1">
      <alignment horizontal="right" vertical="center"/>
      <protection/>
    </xf>
    <xf numFmtId="49" fontId="5" fillId="0" borderId="0" xfId="67" applyNumberFormat="1" applyFont="1" applyFill="1" applyBorder="1" applyAlignment="1">
      <alignment horizontal="center" vertical="center"/>
      <protection/>
    </xf>
    <xf numFmtId="49" fontId="5" fillId="0" borderId="0" xfId="67" applyNumberFormat="1" applyFont="1" applyFill="1" applyBorder="1" applyAlignment="1">
      <alignment vertical="center"/>
      <protection/>
    </xf>
    <xf numFmtId="178" fontId="5" fillId="0" borderId="0" xfId="52" applyNumberFormat="1" applyFont="1" applyFill="1" applyBorder="1" applyAlignment="1">
      <alignment horizontal="center" vertical="center"/>
    </xf>
    <xf numFmtId="177" fontId="5" fillId="0" borderId="10" xfId="52" applyNumberFormat="1" applyFont="1" applyFill="1" applyBorder="1" applyAlignment="1">
      <alignment horizontal="right" vertical="center" shrinkToFit="1"/>
    </xf>
    <xf numFmtId="177" fontId="5" fillId="0" borderId="11" xfId="52" applyNumberFormat="1" applyFont="1" applyFill="1" applyBorder="1" applyAlignment="1">
      <alignment horizontal="right" vertical="center" shrinkToFit="1"/>
    </xf>
    <xf numFmtId="177" fontId="5" fillId="0" borderId="10" xfId="52" applyNumberFormat="1" applyFont="1" applyFill="1" applyBorder="1" applyAlignment="1">
      <alignment horizontal="right" vertical="center"/>
    </xf>
    <xf numFmtId="177" fontId="5" fillId="0" borderId="11" xfId="52" applyNumberFormat="1" applyFont="1" applyFill="1" applyBorder="1" applyAlignment="1">
      <alignment horizontal="right" vertical="center"/>
    </xf>
    <xf numFmtId="177" fontId="5" fillId="0" borderId="12" xfId="52" applyNumberFormat="1" applyFont="1" applyFill="1" applyBorder="1" applyAlignment="1">
      <alignment horizontal="right" vertical="center"/>
    </xf>
    <xf numFmtId="177" fontId="5" fillId="0" borderId="12" xfId="52" applyNumberFormat="1" applyFont="1" applyFill="1" applyBorder="1" applyAlignment="1">
      <alignment horizontal="right" vertical="center" shrinkToFit="1"/>
    </xf>
    <xf numFmtId="177" fontId="5" fillId="0" borderId="13" xfId="52" applyNumberFormat="1" applyFont="1" applyFill="1" applyBorder="1" applyAlignment="1">
      <alignment horizontal="right" vertical="center"/>
    </xf>
    <xf numFmtId="177" fontId="5" fillId="0" borderId="0" xfId="52" applyNumberFormat="1" applyFont="1" applyFill="1" applyBorder="1" applyAlignment="1">
      <alignment horizontal="right" vertical="center"/>
    </xf>
    <xf numFmtId="177" fontId="5" fillId="0" borderId="14" xfId="52" applyNumberFormat="1" applyFont="1" applyFill="1" applyBorder="1" applyAlignment="1">
      <alignment horizontal="right" vertical="center"/>
    </xf>
    <xf numFmtId="177" fontId="5" fillId="0" borderId="13" xfId="52" applyNumberFormat="1" applyFont="1" applyFill="1" applyBorder="1" applyAlignment="1">
      <alignment horizontal="right" vertical="center" shrinkToFit="1"/>
    </xf>
    <xf numFmtId="177" fontId="5" fillId="0" borderId="0" xfId="52" applyNumberFormat="1" applyFont="1" applyFill="1" applyBorder="1" applyAlignment="1">
      <alignment horizontal="right" vertical="center" shrinkToFit="1"/>
    </xf>
    <xf numFmtId="177" fontId="5" fillId="0" borderId="14" xfId="52" applyNumberFormat="1" applyFont="1" applyFill="1" applyBorder="1" applyAlignment="1">
      <alignment horizontal="right" vertical="center" shrinkToFit="1"/>
    </xf>
    <xf numFmtId="49" fontId="5" fillId="0" borderId="10" xfId="68" applyNumberFormat="1" applyFont="1" applyFill="1" applyBorder="1" applyAlignment="1">
      <alignment horizontal="center" vertical="center"/>
      <protection/>
    </xf>
    <xf numFmtId="49" fontId="5" fillId="0" borderId="11" xfId="68" applyNumberFormat="1" applyFont="1" applyFill="1" applyBorder="1" applyAlignment="1">
      <alignment horizontal="center" vertical="center"/>
      <protection/>
    </xf>
    <xf numFmtId="49" fontId="5" fillId="0" borderId="12" xfId="68" applyNumberFormat="1" applyFont="1" applyFill="1" applyBorder="1" applyAlignment="1">
      <alignment horizontal="center" vertical="center"/>
      <protection/>
    </xf>
    <xf numFmtId="49" fontId="5" fillId="0" borderId="13" xfId="68" applyNumberFormat="1" applyFont="1" applyFill="1" applyBorder="1" applyAlignment="1">
      <alignment horizontal="center" vertical="center"/>
      <protection/>
    </xf>
    <xf numFmtId="49" fontId="5" fillId="0" borderId="0" xfId="68" applyNumberFormat="1" applyFont="1" applyFill="1" applyBorder="1" applyAlignment="1">
      <alignment horizontal="center" vertical="center"/>
      <protection/>
    </xf>
    <xf numFmtId="177" fontId="10" fillId="0" borderId="13" xfId="52" applyNumberFormat="1" applyFont="1" applyFill="1" applyBorder="1" applyAlignment="1">
      <alignment horizontal="right" vertical="center" shrinkToFit="1"/>
    </xf>
    <xf numFmtId="177" fontId="10" fillId="0" borderId="0" xfId="52" applyNumberFormat="1" applyFont="1" applyFill="1" applyBorder="1" applyAlignment="1">
      <alignment horizontal="right" vertical="center" shrinkToFit="1"/>
    </xf>
    <xf numFmtId="177" fontId="10" fillId="0" borderId="14" xfId="52" applyNumberFormat="1" applyFont="1" applyFill="1" applyBorder="1" applyAlignment="1">
      <alignment horizontal="right" vertical="center" shrinkToFit="1"/>
    </xf>
    <xf numFmtId="0" fontId="10" fillId="0" borderId="13" xfId="68" applyNumberFormat="1" applyFont="1" applyFill="1" applyBorder="1" applyAlignment="1">
      <alignment horizontal="center" vertical="center"/>
      <protection/>
    </xf>
    <xf numFmtId="0" fontId="10" fillId="0" borderId="0" xfId="68" applyNumberFormat="1" applyFont="1" applyFill="1" applyBorder="1" applyAlignment="1">
      <alignment horizontal="center" vertical="center"/>
      <protection/>
    </xf>
    <xf numFmtId="0" fontId="10" fillId="0" borderId="14" xfId="68" applyNumberFormat="1" applyFont="1" applyFill="1" applyBorder="1" applyAlignment="1">
      <alignment horizontal="center" vertical="center"/>
      <protection/>
    </xf>
    <xf numFmtId="177" fontId="10" fillId="0" borderId="13" xfId="52" applyNumberFormat="1" applyFont="1" applyFill="1" applyBorder="1" applyAlignment="1">
      <alignment horizontal="right" vertical="center"/>
    </xf>
    <xf numFmtId="177" fontId="10" fillId="0" borderId="0" xfId="52" applyNumberFormat="1" applyFont="1" applyFill="1" applyBorder="1" applyAlignment="1">
      <alignment horizontal="right" vertical="center"/>
    </xf>
    <xf numFmtId="177" fontId="10" fillId="0" borderId="14" xfId="52" applyNumberFormat="1" applyFont="1" applyFill="1" applyBorder="1" applyAlignment="1">
      <alignment horizontal="right" vertical="center"/>
    </xf>
    <xf numFmtId="0" fontId="5" fillId="0" borderId="15" xfId="67" applyFont="1" applyFill="1" applyBorder="1" applyAlignment="1">
      <alignment horizontal="center" vertical="center" wrapText="1"/>
      <protection/>
    </xf>
    <xf numFmtId="0" fontId="5" fillId="0" borderId="16" xfId="67" applyFont="1" applyFill="1" applyBorder="1" applyAlignment="1">
      <alignment horizontal="center" vertical="center" wrapText="1"/>
      <protection/>
    </xf>
    <xf numFmtId="0" fontId="5" fillId="0" borderId="17" xfId="67" applyFont="1" applyFill="1" applyBorder="1" applyAlignment="1">
      <alignment horizontal="center" vertical="center" wrapText="1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5" fillId="0" borderId="15" xfId="68" applyFont="1" applyFill="1" applyBorder="1" applyAlignment="1">
      <alignment horizontal="center" vertical="center" wrapText="1"/>
      <protection/>
    </xf>
    <xf numFmtId="0" fontId="5" fillId="0" borderId="16" xfId="68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902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8" width="2.140625" style="1" customWidth="1"/>
    <col min="9" max="12" width="2.421875" style="1" customWidth="1"/>
    <col min="13" max="40" width="2.140625" style="1" customWidth="1"/>
    <col min="41" max="16384" width="9.00390625" style="1" customWidth="1"/>
  </cols>
  <sheetData>
    <row r="1" spans="1:40" s="5" customFormat="1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3:40" s="5" customFormat="1" ht="21" customHeight="1" thickBot="1">
      <c r="C2" s="6"/>
      <c r="D2" s="6"/>
      <c r="E2" s="6"/>
      <c r="G2" s="6"/>
      <c r="H2" s="6"/>
      <c r="I2" s="6"/>
      <c r="K2" s="6"/>
      <c r="L2" s="7"/>
      <c r="AN2" s="7" t="s">
        <v>1</v>
      </c>
    </row>
    <row r="3" spans="1:40" ht="21" customHeight="1">
      <c r="A3" s="40" t="s">
        <v>2</v>
      </c>
      <c r="B3" s="41"/>
      <c r="C3" s="41"/>
      <c r="D3" s="41"/>
      <c r="E3" s="41"/>
      <c r="F3" s="42"/>
      <c r="G3" s="46" t="s">
        <v>3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46" t="s">
        <v>4</v>
      </c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8"/>
    </row>
    <row r="4" spans="1:40" ht="38.25" customHeight="1">
      <c r="A4" s="43"/>
      <c r="B4" s="44"/>
      <c r="C4" s="44"/>
      <c r="D4" s="44"/>
      <c r="E4" s="44"/>
      <c r="F4" s="45"/>
      <c r="G4" s="49" t="s">
        <v>5</v>
      </c>
      <c r="H4" s="50"/>
      <c r="I4" s="50"/>
      <c r="J4" s="50"/>
      <c r="K4" s="51"/>
      <c r="L4" s="37" t="s">
        <v>6</v>
      </c>
      <c r="M4" s="38"/>
      <c r="N4" s="38"/>
      <c r="O4" s="37" t="s">
        <v>7</v>
      </c>
      <c r="P4" s="38"/>
      <c r="Q4" s="38"/>
      <c r="R4" s="37" t="s">
        <v>8</v>
      </c>
      <c r="S4" s="38"/>
      <c r="T4" s="39"/>
      <c r="U4" s="52" t="s">
        <v>9</v>
      </c>
      <c r="V4" s="53"/>
      <c r="W4" s="54"/>
      <c r="X4" s="49" t="s">
        <v>5</v>
      </c>
      <c r="Y4" s="50"/>
      <c r="Z4" s="50"/>
      <c r="AA4" s="50"/>
      <c r="AB4" s="51"/>
      <c r="AC4" s="37" t="s">
        <v>6</v>
      </c>
      <c r="AD4" s="38"/>
      <c r="AE4" s="38"/>
      <c r="AF4" s="37" t="s">
        <v>7</v>
      </c>
      <c r="AG4" s="38"/>
      <c r="AH4" s="38"/>
      <c r="AI4" s="37" t="s">
        <v>8</v>
      </c>
      <c r="AJ4" s="38"/>
      <c r="AK4" s="38"/>
      <c r="AL4" s="37" t="s">
        <v>10</v>
      </c>
      <c r="AM4" s="38"/>
      <c r="AN4" s="39"/>
    </row>
    <row r="5" spans="1:40" ht="21.75" customHeight="1">
      <c r="A5" s="31" t="s">
        <v>11</v>
      </c>
      <c r="B5" s="32"/>
      <c r="C5" s="32"/>
      <c r="D5" s="32"/>
      <c r="E5" s="32"/>
      <c r="F5" s="32"/>
      <c r="G5" s="34">
        <v>163114</v>
      </c>
      <c r="H5" s="35"/>
      <c r="I5" s="35"/>
      <c r="J5" s="35"/>
      <c r="K5" s="36"/>
      <c r="L5" s="28">
        <v>78793</v>
      </c>
      <c r="M5" s="29"/>
      <c r="N5" s="30"/>
      <c r="O5" s="28">
        <v>59330</v>
      </c>
      <c r="P5" s="29"/>
      <c r="Q5" s="30"/>
      <c r="R5" s="28">
        <v>20812</v>
      </c>
      <c r="S5" s="29"/>
      <c r="T5" s="30"/>
      <c r="U5" s="28">
        <v>4179</v>
      </c>
      <c r="V5" s="29"/>
      <c r="W5" s="30"/>
      <c r="X5" s="28">
        <v>446</v>
      </c>
      <c r="Y5" s="29"/>
      <c r="Z5" s="29"/>
      <c r="AA5" s="29"/>
      <c r="AB5" s="30"/>
      <c r="AC5" s="28">
        <v>215</v>
      </c>
      <c r="AD5" s="29"/>
      <c r="AE5" s="30"/>
      <c r="AF5" s="28">
        <v>162</v>
      </c>
      <c r="AG5" s="29"/>
      <c r="AH5" s="30"/>
      <c r="AI5" s="28">
        <v>57</v>
      </c>
      <c r="AJ5" s="29"/>
      <c r="AK5" s="30"/>
      <c r="AL5" s="28">
        <v>11</v>
      </c>
      <c r="AM5" s="29"/>
      <c r="AN5" s="30"/>
    </row>
    <row r="6" spans="1:40" ht="21.75" customHeight="1">
      <c r="A6" s="31">
        <v>20</v>
      </c>
      <c r="B6" s="32"/>
      <c r="C6" s="32"/>
      <c r="D6" s="32"/>
      <c r="E6" s="32"/>
      <c r="F6" s="33"/>
      <c r="G6" s="34">
        <v>156766</v>
      </c>
      <c r="H6" s="35"/>
      <c r="I6" s="35"/>
      <c r="J6" s="35"/>
      <c r="K6" s="36"/>
      <c r="L6" s="28">
        <v>76631</v>
      </c>
      <c r="M6" s="29"/>
      <c r="N6" s="30"/>
      <c r="O6" s="28">
        <v>53996</v>
      </c>
      <c r="P6" s="29"/>
      <c r="Q6" s="30"/>
      <c r="R6" s="28">
        <v>21704</v>
      </c>
      <c r="S6" s="29"/>
      <c r="T6" s="30"/>
      <c r="U6" s="28">
        <v>4435</v>
      </c>
      <c r="V6" s="29"/>
      <c r="W6" s="30"/>
      <c r="X6" s="28">
        <v>431.25</v>
      </c>
      <c r="Y6" s="29"/>
      <c r="Z6" s="29"/>
      <c r="AA6" s="29"/>
      <c r="AB6" s="30"/>
      <c r="AC6" s="28">
        <v>210.58333333333334</v>
      </c>
      <c r="AD6" s="29"/>
      <c r="AE6" s="30"/>
      <c r="AF6" s="28">
        <v>148.66666666666666</v>
      </c>
      <c r="AG6" s="29"/>
      <c r="AH6" s="30"/>
      <c r="AI6" s="28">
        <v>59.75</v>
      </c>
      <c r="AJ6" s="29"/>
      <c r="AK6" s="30"/>
      <c r="AL6" s="28">
        <v>12.25</v>
      </c>
      <c r="AM6" s="29"/>
      <c r="AN6" s="30"/>
    </row>
    <row r="7" spans="1:40" ht="21.75" customHeight="1">
      <c r="A7" s="31">
        <v>21</v>
      </c>
      <c r="B7" s="32"/>
      <c r="C7" s="32"/>
      <c r="D7" s="32"/>
      <c r="E7" s="32"/>
      <c r="F7" s="33"/>
      <c r="G7" s="34">
        <f>SUM(G8:K19)</f>
        <v>148397</v>
      </c>
      <c r="H7" s="35"/>
      <c r="I7" s="35"/>
      <c r="J7" s="35"/>
      <c r="K7" s="36"/>
      <c r="L7" s="28">
        <f>SUM(L8:N19)</f>
        <v>69616</v>
      </c>
      <c r="M7" s="29"/>
      <c r="N7" s="30"/>
      <c r="O7" s="28">
        <f>SUM(O8:Q19)</f>
        <v>52994</v>
      </c>
      <c r="P7" s="29"/>
      <c r="Q7" s="30"/>
      <c r="R7" s="28">
        <f>SUM(R8:T19)</f>
        <v>20780</v>
      </c>
      <c r="S7" s="29"/>
      <c r="T7" s="30"/>
      <c r="U7" s="28">
        <f>SUM(U8:W19)</f>
        <v>5007</v>
      </c>
      <c r="V7" s="29"/>
      <c r="W7" s="30"/>
      <c r="X7" s="28">
        <f>AVERAGE(X8:AB19)</f>
        <v>407.8333333333333</v>
      </c>
      <c r="Y7" s="29"/>
      <c r="Z7" s="29"/>
      <c r="AA7" s="29"/>
      <c r="AB7" s="30"/>
      <c r="AC7" s="28">
        <f>AVERAGE(AC8:AE19)</f>
        <v>191.25</v>
      </c>
      <c r="AD7" s="29"/>
      <c r="AE7" s="30"/>
      <c r="AF7" s="28">
        <f>AVERAGE(AF8:AH19)</f>
        <v>145.75</v>
      </c>
      <c r="AG7" s="29"/>
      <c r="AH7" s="30"/>
      <c r="AI7" s="28">
        <f>AVERAGE(AI8:AK19)</f>
        <v>57.166666666666664</v>
      </c>
      <c r="AJ7" s="29"/>
      <c r="AK7" s="30"/>
      <c r="AL7" s="28">
        <f>AVERAGE(AL8:AN19)</f>
        <v>13.666666666666666</v>
      </c>
      <c r="AM7" s="29"/>
      <c r="AN7" s="30"/>
    </row>
    <row r="8" spans="1:40" ht="21.75" customHeight="1">
      <c r="A8" s="26" t="s">
        <v>12</v>
      </c>
      <c r="B8" s="27"/>
      <c r="C8" s="27"/>
      <c r="D8" s="27"/>
      <c r="E8" s="27"/>
      <c r="F8" s="27"/>
      <c r="G8" s="17">
        <f>SUM(L8:W8)</f>
        <v>12084</v>
      </c>
      <c r="H8" s="18"/>
      <c r="I8" s="18"/>
      <c r="J8" s="18"/>
      <c r="K8" s="19"/>
      <c r="L8" s="20">
        <v>5879</v>
      </c>
      <c r="M8" s="21"/>
      <c r="N8" s="21"/>
      <c r="O8" s="20">
        <v>4195</v>
      </c>
      <c r="P8" s="21"/>
      <c r="Q8" s="21"/>
      <c r="R8" s="20">
        <v>1589</v>
      </c>
      <c r="S8" s="21"/>
      <c r="T8" s="21"/>
      <c r="U8" s="20">
        <v>421</v>
      </c>
      <c r="V8" s="21"/>
      <c r="W8" s="21"/>
      <c r="X8" s="17">
        <f>SUM(AC8:AN8)</f>
        <v>403</v>
      </c>
      <c r="Y8" s="18"/>
      <c r="Z8" s="18"/>
      <c r="AA8" s="18"/>
      <c r="AB8" s="19"/>
      <c r="AC8" s="20">
        <v>196</v>
      </c>
      <c r="AD8" s="21"/>
      <c r="AE8" s="21"/>
      <c r="AF8" s="20">
        <v>140</v>
      </c>
      <c r="AG8" s="21"/>
      <c r="AH8" s="21"/>
      <c r="AI8" s="20">
        <v>53</v>
      </c>
      <c r="AJ8" s="21"/>
      <c r="AK8" s="21"/>
      <c r="AL8" s="20">
        <v>14</v>
      </c>
      <c r="AM8" s="21"/>
      <c r="AN8" s="22"/>
    </row>
    <row r="9" spans="1:40" ht="21.75" customHeight="1">
      <c r="A9" s="26" t="s">
        <v>13</v>
      </c>
      <c r="B9" s="27"/>
      <c r="C9" s="27"/>
      <c r="D9" s="27"/>
      <c r="E9" s="27"/>
      <c r="F9" s="27"/>
      <c r="G9" s="17">
        <f aca="true" t="shared" si="0" ref="G9:G19">SUM(L9:W9)</f>
        <v>11306</v>
      </c>
      <c r="H9" s="18"/>
      <c r="I9" s="18"/>
      <c r="J9" s="18"/>
      <c r="K9" s="19"/>
      <c r="L9" s="20">
        <v>5466</v>
      </c>
      <c r="M9" s="21"/>
      <c r="N9" s="21"/>
      <c r="O9" s="20">
        <v>3873</v>
      </c>
      <c r="P9" s="21"/>
      <c r="Q9" s="21"/>
      <c r="R9" s="20">
        <v>1629</v>
      </c>
      <c r="S9" s="21"/>
      <c r="T9" s="21"/>
      <c r="U9" s="20">
        <v>338</v>
      </c>
      <c r="V9" s="21"/>
      <c r="W9" s="21"/>
      <c r="X9" s="17">
        <f aca="true" t="shared" si="1" ref="X9:X19">SUM(AC9:AN9)</f>
        <v>365</v>
      </c>
      <c r="Y9" s="18"/>
      <c r="Z9" s="18"/>
      <c r="AA9" s="18"/>
      <c r="AB9" s="19"/>
      <c r="AC9" s="20">
        <v>176</v>
      </c>
      <c r="AD9" s="21"/>
      <c r="AE9" s="21"/>
      <c r="AF9" s="20">
        <v>125</v>
      </c>
      <c r="AG9" s="21"/>
      <c r="AH9" s="21"/>
      <c r="AI9" s="20">
        <v>53</v>
      </c>
      <c r="AJ9" s="21"/>
      <c r="AK9" s="21"/>
      <c r="AL9" s="20">
        <v>11</v>
      </c>
      <c r="AM9" s="21"/>
      <c r="AN9" s="22"/>
    </row>
    <row r="10" spans="1:40" ht="21.75" customHeight="1">
      <c r="A10" s="26" t="s">
        <v>14</v>
      </c>
      <c r="B10" s="27"/>
      <c r="C10" s="27"/>
      <c r="D10" s="27"/>
      <c r="E10" s="27"/>
      <c r="F10" s="27"/>
      <c r="G10" s="17">
        <f t="shared" si="0"/>
        <v>11507</v>
      </c>
      <c r="H10" s="18"/>
      <c r="I10" s="18"/>
      <c r="J10" s="18"/>
      <c r="K10" s="19"/>
      <c r="L10" s="20">
        <v>5610</v>
      </c>
      <c r="M10" s="21"/>
      <c r="N10" s="21"/>
      <c r="O10" s="20">
        <v>3913</v>
      </c>
      <c r="P10" s="21"/>
      <c r="Q10" s="21"/>
      <c r="R10" s="20">
        <v>1623</v>
      </c>
      <c r="S10" s="21"/>
      <c r="T10" s="21"/>
      <c r="U10" s="20">
        <v>361</v>
      </c>
      <c r="V10" s="21"/>
      <c r="W10" s="21"/>
      <c r="X10" s="17">
        <f t="shared" si="1"/>
        <v>383</v>
      </c>
      <c r="Y10" s="18"/>
      <c r="Z10" s="18"/>
      <c r="AA10" s="18"/>
      <c r="AB10" s="19"/>
      <c r="AC10" s="20">
        <v>187</v>
      </c>
      <c r="AD10" s="21"/>
      <c r="AE10" s="21"/>
      <c r="AF10" s="20">
        <v>130</v>
      </c>
      <c r="AG10" s="21"/>
      <c r="AH10" s="21"/>
      <c r="AI10" s="20">
        <v>54</v>
      </c>
      <c r="AJ10" s="21"/>
      <c r="AK10" s="21"/>
      <c r="AL10" s="20">
        <v>12</v>
      </c>
      <c r="AM10" s="21"/>
      <c r="AN10" s="22"/>
    </row>
    <row r="11" spans="1:40" ht="21.75" customHeight="1">
      <c r="A11" s="26" t="s">
        <v>15</v>
      </c>
      <c r="B11" s="27"/>
      <c r="C11" s="27"/>
      <c r="D11" s="27"/>
      <c r="E11" s="27"/>
      <c r="F11" s="27"/>
      <c r="G11" s="17">
        <f t="shared" si="0"/>
        <v>13597</v>
      </c>
      <c r="H11" s="18"/>
      <c r="I11" s="18"/>
      <c r="J11" s="18"/>
      <c r="K11" s="19"/>
      <c r="L11" s="20">
        <v>6362</v>
      </c>
      <c r="M11" s="21"/>
      <c r="N11" s="21"/>
      <c r="O11" s="20">
        <v>4920</v>
      </c>
      <c r="P11" s="21"/>
      <c r="Q11" s="21"/>
      <c r="R11" s="20">
        <v>1869</v>
      </c>
      <c r="S11" s="21"/>
      <c r="T11" s="21"/>
      <c r="U11" s="20">
        <v>446</v>
      </c>
      <c r="V11" s="21"/>
      <c r="W11" s="21"/>
      <c r="X11" s="17">
        <f t="shared" si="1"/>
        <v>438</v>
      </c>
      <c r="Y11" s="18"/>
      <c r="Z11" s="18"/>
      <c r="AA11" s="18"/>
      <c r="AB11" s="19"/>
      <c r="AC11" s="20">
        <v>205</v>
      </c>
      <c r="AD11" s="21"/>
      <c r="AE11" s="21"/>
      <c r="AF11" s="20">
        <v>159</v>
      </c>
      <c r="AG11" s="21"/>
      <c r="AH11" s="21"/>
      <c r="AI11" s="20">
        <v>60</v>
      </c>
      <c r="AJ11" s="21"/>
      <c r="AK11" s="21"/>
      <c r="AL11" s="20">
        <v>14</v>
      </c>
      <c r="AM11" s="21"/>
      <c r="AN11" s="22"/>
    </row>
    <row r="12" spans="1:40" ht="21.75" customHeight="1">
      <c r="A12" s="26" t="s">
        <v>16</v>
      </c>
      <c r="B12" s="27"/>
      <c r="C12" s="27"/>
      <c r="D12" s="27"/>
      <c r="E12" s="27"/>
      <c r="F12" s="27"/>
      <c r="G12" s="17">
        <f t="shared" si="0"/>
        <v>12882</v>
      </c>
      <c r="H12" s="18"/>
      <c r="I12" s="18"/>
      <c r="J12" s="18"/>
      <c r="K12" s="19"/>
      <c r="L12" s="20">
        <v>6331</v>
      </c>
      <c r="M12" s="21"/>
      <c r="N12" s="21"/>
      <c r="O12" s="20">
        <v>4464</v>
      </c>
      <c r="P12" s="21"/>
      <c r="Q12" s="21"/>
      <c r="R12" s="20">
        <v>1591</v>
      </c>
      <c r="S12" s="21"/>
      <c r="T12" s="21"/>
      <c r="U12" s="20">
        <v>496</v>
      </c>
      <c r="V12" s="21"/>
      <c r="W12" s="21"/>
      <c r="X12" s="17">
        <f t="shared" si="1"/>
        <v>415</v>
      </c>
      <c r="Y12" s="18"/>
      <c r="Z12" s="18"/>
      <c r="AA12" s="18"/>
      <c r="AB12" s="19"/>
      <c r="AC12" s="20">
        <v>204</v>
      </c>
      <c r="AD12" s="21"/>
      <c r="AE12" s="21"/>
      <c r="AF12" s="20">
        <v>144</v>
      </c>
      <c r="AG12" s="21"/>
      <c r="AH12" s="21"/>
      <c r="AI12" s="20">
        <v>51</v>
      </c>
      <c r="AJ12" s="21"/>
      <c r="AK12" s="21"/>
      <c r="AL12" s="20">
        <v>16</v>
      </c>
      <c r="AM12" s="21"/>
      <c r="AN12" s="22"/>
    </row>
    <row r="13" spans="1:40" ht="21.75" customHeight="1">
      <c r="A13" s="26" t="s">
        <v>17</v>
      </c>
      <c r="B13" s="27"/>
      <c r="C13" s="27"/>
      <c r="D13" s="27"/>
      <c r="E13" s="27"/>
      <c r="F13" s="27"/>
      <c r="G13" s="17">
        <f t="shared" si="0"/>
        <v>11498</v>
      </c>
      <c r="H13" s="18"/>
      <c r="I13" s="18"/>
      <c r="J13" s="18"/>
      <c r="K13" s="19"/>
      <c r="L13" s="20">
        <v>5396</v>
      </c>
      <c r="M13" s="21"/>
      <c r="N13" s="21"/>
      <c r="O13" s="20">
        <v>4105</v>
      </c>
      <c r="P13" s="21"/>
      <c r="Q13" s="21"/>
      <c r="R13" s="20">
        <v>1570</v>
      </c>
      <c r="S13" s="21"/>
      <c r="T13" s="21"/>
      <c r="U13" s="20">
        <v>427</v>
      </c>
      <c r="V13" s="21"/>
      <c r="W13" s="21"/>
      <c r="X13" s="17">
        <f t="shared" si="1"/>
        <v>383</v>
      </c>
      <c r="Y13" s="18"/>
      <c r="Z13" s="18"/>
      <c r="AA13" s="18"/>
      <c r="AB13" s="19"/>
      <c r="AC13" s="20">
        <v>180</v>
      </c>
      <c r="AD13" s="21"/>
      <c r="AE13" s="21"/>
      <c r="AF13" s="20">
        <v>137</v>
      </c>
      <c r="AG13" s="21"/>
      <c r="AH13" s="21"/>
      <c r="AI13" s="20">
        <v>52</v>
      </c>
      <c r="AJ13" s="21"/>
      <c r="AK13" s="21"/>
      <c r="AL13" s="20">
        <v>14</v>
      </c>
      <c r="AM13" s="21"/>
      <c r="AN13" s="22"/>
    </row>
    <row r="14" spans="1:40" ht="21.75" customHeight="1">
      <c r="A14" s="26" t="s">
        <v>18</v>
      </c>
      <c r="B14" s="27"/>
      <c r="C14" s="27"/>
      <c r="D14" s="27"/>
      <c r="E14" s="27"/>
      <c r="F14" s="27"/>
      <c r="G14" s="17">
        <f t="shared" si="0"/>
        <v>11009</v>
      </c>
      <c r="H14" s="18"/>
      <c r="I14" s="18"/>
      <c r="J14" s="18"/>
      <c r="K14" s="19"/>
      <c r="L14" s="20">
        <v>5030</v>
      </c>
      <c r="M14" s="21"/>
      <c r="N14" s="21"/>
      <c r="O14" s="20">
        <v>4115</v>
      </c>
      <c r="P14" s="21"/>
      <c r="Q14" s="21"/>
      <c r="R14" s="20">
        <v>1494</v>
      </c>
      <c r="S14" s="21"/>
      <c r="T14" s="21"/>
      <c r="U14" s="20">
        <v>370</v>
      </c>
      <c r="V14" s="21"/>
      <c r="W14" s="21"/>
      <c r="X14" s="17">
        <f t="shared" si="1"/>
        <v>355</v>
      </c>
      <c r="Y14" s="18"/>
      <c r="Z14" s="18"/>
      <c r="AA14" s="18"/>
      <c r="AB14" s="19"/>
      <c r="AC14" s="20">
        <v>162</v>
      </c>
      <c r="AD14" s="21"/>
      <c r="AE14" s="21"/>
      <c r="AF14" s="20">
        <v>133</v>
      </c>
      <c r="AG14" s="21"/>
      <c r="AH14" s="21"/>
      <c r="AI14" s="20">
        <v>48</v>
      </c>
      <c r="AJ14" s="21"/>
      <c r="AK14" s="21"/>
      <c r="AL14" s="20">
        <v>12</v>
      </c>
      <c r="AM14" s="21"/>
      <c r="AN14" s="22"/>
    </row>
    <row r="15" spans="1:40" ht="21.75" customHeight="1">
      <c r="A15" s="26" t="s">
        <v>19</v>
      </c>
      <c r="B15" s="27"/>
      <c r="C15" s="27"/>
      <c r="D15" s="27"/>
      <c r="E15" s="27"/>
      <c r="F15" s="27"/>
      <c r="G15" s="17">
        <f t="shared" si="0"/>
        <v>10418</v>
      </c>
      <c r="H15" s="18"/>
      <c r="I15" s="18"/>
      <c r="J15" s="18"/>
      <c r="K15" s="19"/>
      <c r="L15" s="20">
        <v>4895</v>
      </c>
      <c r="M15" s="21"/>
      <c r="N15" s="21"/>
      <c r="O15" s="20">
        <v>3622</v>
      </c>
      <c r="P15" s="21"/>
      <c r="Q15" s="21"/>
      <c r="R15" s="20">
        <v>1476</v>
      </c>
      <c r="S15" s="21"/>
      <c r="T15" s="21"/>
      <c r="U15" s="20">
        <v>425</v>
      </c>
      <c r="V15" s="21"/>
      <c r="W15" s="21"/>
      <c r="X15" s="17">
        <f t="shared" si="1"/>
        <v>347</v>
      </c>
      <c r="Y15" s="18"/>
      <c r="Z15" s="18"/>
      <c r="AA15" s="18"/>
      <c r="AB15" s="19"/>
      <c r="AC15" s="20">
        <v>163</v>
      </c>
      <c r="AD15" s="21"/>
      <c r="AE15" s="21"/>
      <c r="AF15" s="20">
        <v>121</v>
      </c>
      <c r="AG15" s="21"/>
      <c r="AH15" s="21"/>
      <c r="AI15" s="20">
        <v>49</v>
      </c>
      <c r="AJ15" s="21"/>
      <c r="AK15" s="21"/>
      <c r="AL15" s="20">
        <v>14</v>
      </c>
      <c r="AM15" s="21"/>
      <c r="AN15" s="22"/>
    </row>
    <row r="16" spans="1:40" ht="21.75" customHeight="1">
      <c r="A16" s="26" t="s">
        <v>20</v>
      </c>
      <c r="B16" s="27"/>
      <c r="C16" s="27"/>
      <c r="D16" s="27"/>
      <c r="E16" s="27"/>
      <c r="F16" s="27"/>
      <c r="G16" s="17">
        <f t="shared" si="0"/>
        <v>12656</v>
      </c>
      <c r="H16" s="18"/>
      <c r="I16" s="18"/>
      <c r="J16" s="18"/>
      <c r="K16" s="19"/>
      <c r="L16" s="20">
        <v>5893</v>
      </c>
      <c r="M16" s="21"/>
      <c r="N16" s="21"/>
      <c r="O16" s="20">
        <v>4497</v>
      </c>
      <c r="P16" s="21"/>
      <c r="Q16" s="21"/>
      <c r="R16" s="20">
        <v>1848</v>
      </c>
      <c r="S16" s="21"/>
      <c r="T16" s="21"/>
      <c r="U16" s="20">
        <v>418</v>
      </c>
      <c r="V16" s="21"/>
      <c r="W16" s="21"/>
      <c r="X16" s="17">
        <f t="shared" si="1"/>
        <v>408</v>
      </c>
      <c r="Y16" s="18"/>
      <c r="Z16" s="18"/>
      <c r="AA16" s="18"/>
      <c r="AB16" s="19"/>
      <c r="AC16" s="20">
        <v>190</v>
      </c>
      <c r="AD16" s="21"/>
      <c r="AE16" s="21"/>
      <c r="AF16" s="20">
        <v>145</v>
      </c>
      <c r="AG16" s="21"/>
      <c r="AH16" s="21"/>
      <c r="AI16" s="20">
        <v>60</v>
      </c>
      <c r="AJ16" s="21"/>
      <c r="AK16" s="21"/>
      <c r="AL16" s="20">
        <v>13</v>
      </c>
      <c r="AM16" s="21"/>
      <c r="AN16" s="22"/>
    </row>
    <row r="17" spans="1:40" ht="21.75" customHeight="1">
      <c r="A17" s="26" t="s">
        <v>21</v>
      </c>
      <c r="B17" s="27"/>
      <c r="C17" s="27"/>
      <c r="D17" s="27"/>
      <c r="E17" s="27"/>
      <c r="F17" s="27"/>
      <c r="G17" s="17">
        <f t="shared" si="0"/>
        <v>13511</v>
      </c>
      <c r="H17" s="18"/>
      <c r="I17" s="18"/>
      <c r="J17" s="18"/>
      <c r="K17" s="19"/>
      <c r="L17" s="20">
        <v>5966</v>
      </c>
      <c r="M17" s="21"/>
      <c r="N17" s="21"/>
      <c r="O17" s="20">
        <v>5135</v>
      </c>
      <c r="P17" s="21"/>
      <c r="Q17" s="21"/>
      <c r="R17" s="20">
        <v>2002</v>
      </c>
      <c r="S17" s="21"/>
      <c r="T17" s="21"/>
      <c r="U17" s="20">
        <v>408</v>
      </c>
      <c r="V17" s="21"/>
      <c r="W17" s="21"/>
      <c r="X17" s="17">
        <f t="shared" si="1"/>
        <v>451</v>
      </c>
      <c r="Y17" s="18"/>
      <c r="Z17" s="18"/>
      <c r="AA17" s="18"/>
      <c r="AB17" s="19"/>
      <c r="AC17" s="20">
        <v>199</v>
      </c>
      <c r="AD17" s="21"/>
      <c r="AE17" s="21"/>
      <c r="AF17" s="20">
        <v>171</v>
      </c>
      <c r="AG17" s="21"/>
      <c r="AH17" s="21"/>
      <c r="AI17" s="20">
        <v>67</v>
      </c>
      <c r="AJ17" s="21"/>
      <c r="AK17" s="21"/>
      <c r="AL17" s="20">
        <v>14</v>
      </c>
      <c r="AM17" s="21"/>
      <c r="AN17" s="22"/>
    </row>
    <row r="18" spans="1:40" ht="21.75" customHeight="1">
      <c r="A18" s="26" t="s">
        <v>22</v>
      </c>
      <c r="B18" s="27"/>
      <c r="C18" s="27"/>
      <c r="D18" s="27"/>
      <c r="E18" s="27"/>
      <c r="F18" s="27"/>
      <c r="G18" s="17">
        <f t="shared" si="0"/>
        <v>13297</v>
      </c>
      <c r="H18" s="18"/>
      <c r="I18" s="18"/>
      <c r="J18" s="18"/>
      <c r="K18" s="19"/>
      <c r="L18" s="20">
        <v>5899</v>
      </c>
      <c r="M18" s="21"/>
      <c r="N18" s="21"/>
      <c r="O18" s="20">
        <v>4874</v>
      </c>
      <c r="P18" s="21"/>
      <c r="Q18" s="21"/>
      <c r="R18" s="20">
        <v>2122</v>
      </c>
      <c r="S18" s="21"/>
      <c r="T18" s="21"/>
      <c r="U18" s="20">
        <v>402</v>
      </c>
      <c r="V18" s="21"/>
      <c r="W18" s="21"/>
      <c r="X18" s="17">
        <f t="shared" si="1"/>
        <v>475</v>
      </c>
      <c r="Y18" s="18"/>
      <c r="Z18" s="18"/>
      <c r="AA18" s="18"/>
      <c r="AB18" s="19"/>
      <c r="AC18" s="20">
        <v>211</v>
      </c>
      <c r="AD18" s="21"/>
      <c r="AE18" s="21"/>
      <c r="AF18" s="20">
        <v>174</v>
      </c>
      <c r="AG18" s="21"/>
      <c r="AH18" s="21"/>
      <c r="AI18" s="20">
        <v>76</v>
      </c>
      <c r="AJ18" s="21"/>
      <c r="AK18" s="21"/>
      <c r="AL18" s="20">
        <v>14</v>
      </c>
      <c r="AM18" s="21"/>
      <c r="AN18" s="22"/>
    </row>
    <row r="19" spans="1:40" ht="21.75" customHeight="1">
      <c r="A19" s="23" t="s">
        <v>23</v>
      </c>
      <c r="B19" s="24"/>
      <c r="C19" s="24"/>
      <c r="D19" s="24"/>
      <c r="E19" s="24"/>
      <c r="F19" s="25"/>
      <c r="G19" s="13">
        <f t="shared" si="0"/>
        <v>14632</v>
      </c>
      <c r="H19" s="14"/>
      <c r="I19" s="14"/>
      <c r="J19" s="14"/>
      <c r="K19" s="15"/>
      <c r="L19" s="11">
        <v>6889</v>
      </c>
      <c r="M19" s="12"/>
      <c r="N19" s="12"/>
      <c r="O19" s="11">
        <v>5281</v>
      </c>
      <c r="P19" s="12"/>
      <c r="Q19" s="12"/>
      <c r="R19" s="11">
        <v>1967</v>
      </c>
      <c r="S19" s="12"/>
      <c r="T19" s="12"/>
      <c r="U19" s="11">
        <v>495</v>
      </c>
      <c r="V19" s="12"/>
      <c r="W19" s="12"/>
      <c r="X19" s="13">
        <f t="shared" si="1"/>
        <v>471</v>
      </c>
      <c r="Y19" s="14"/>
      <c r="Z19" s="14"/>
      <c r="AA19" s="14"/>
      <c r="AB19" s="15"/>
      <c r="AC19" s="11">
        <v>222</v>
      </c>
      <c r="AD19" s="12"/>
      <c r="AE19" s="12"/>
      <c r="AF19" s="11">
        <v>170</v>
      </c>
      <c r="AG19" s="12"/>
      <c r="AH19" s="12"/>
      <c r="AI19" s="11">
        <v>63</v>
      </c>
      <c r="AJ19" s="12"/>
      <c r="AK19" s="12"/>
      <c r="AL19" s="11">
        <v>16</v>
      </c>
      <c r="AM19" s="12"/>
      <c r="AN19" s="16"/>
    </row>
    <row r="20" spans="1:40" ht="21" customHeight="1">
      <c r="A20" s="5" t="s">
        <v>24</v>
      </c>
      <c r="B20" s="8"/>
      <c r="C20" s="8"/>
      <c r="D20" s="8"/>
      <c r="E20" s="8"/>
      <c r="F20" s="8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ht="11.25" customHeight="1"/>
  </sheetData>
  <sheetProtection/>
  <mergeCells count="187">
    <mergeCell ref="A3:F4"/>
    <mergeCell ref="G3:W3"/>
    <mergeCell ref="X3:AN3"/>
    <mergeCell ref="G4:K4"/>
    <mergeCell ref="L4:N4"/>
    <mergeCell ref="O4:Q4"/>
    <mergeCell ref="R4:T4"/>
    <mergeCell ref="U4:W4"/>
    <mergeCell ref="X4:AB4"/>
    <mergeCell ref="AC4:AE4"/>
    <mergeCell ref="AF4:AH4"/>
    <mergeCell ref="AI4:AK4"/>
    <mergeCell ref="AL4:AN4"/>
    <mergeCell ref="A5:F5"/>
    <mergeCell ref="G5:K5"/>
    <mergeCell ref="L5:N5"/>
    <mergeCell ref="O5:Q5"/>
    <mergeCell ref="R5:T5"/>
    <mergeCell ref="U5:W5"/>
    <mergeCell ref="X5:AB5"/>
    <mergeCell ref="AC5:AE5"/>
    <mergeCell ref="AF5:AH5"/>
    <mergeCell ref="AI5:AK5"/>
    <mergeCell ref="AL5:AN5"/>
    <mergeCell ref="A6:F6"/>
    <mergeCell ref="G6:K6"/>
    <mergeCell ref="L6:N6"/>
    <mergeCell ref="O6:Q6"/>
    <mergeCell ref="R6:T6"/>
    <mergeCell ref="U6:W6"/>
    <mergeCell ref="X6:AB6"/>
    <mergeCell ref="AC6:AE6"/>
    <mergeCell ref="AF6:AH6"/>
    <mergeCell ref="AI6:AK6"/>
    <mergeCell ref="AL6:AN6"/>
    <mergeCell ref="A7:F7"/>
    <mergeCell ref="G7:K7"/>
    <mergeCell ref="L7:N7"/>
    <mergeCell ref="O7:Q7"/>
    <mergeCell ref="R7:T7"/>
    <mergeCell ref="U7:W7"/>
    <mergeCell ref="X7:AB7"/>
    <mergeCell ref="AC7:AE7"/>
    <mergeCell ref="AF7:AH7"/>
    <mergeCell ref="AI7:AK7"/>
    <mergeCell ref="AL7:AN7"/>
    <mergeCell ref="A8:F8"/>
    <mergeCell ref="G8:K8"/>
    <mergeCell ref="L8:N8"/>
    <mergeCell ref="O8:Q8"/>
    <mergeCell ref="R8:T8"/>
    <mergeCell ref="U8:W8"/>
    <mergeCell ref="X8:AB8"/>
    <mergeCell ref="AC8:AE8"/>
    <mergeCell ref="AF8:AH8"/>
    <mergeCell ref="AI8:AK8"/>
    <mergeCell ref="AL8:AN8"/>
    <mergeCell ref="A9:F9"/>
    <mergeCell ref="G9:K9"/>
    <mergeCell ref="L9:N9"/>
    <mergeCell ref="O9:Q9"/>
    <mergeCell ref="R9:T9"/>
    <mergeCell ref="U9:W9"/>
    <mergeCell ref="X9:AB9"/>
    <mergeCell ref="AC9:AE9"/>
    <mergeCell ref="AF9:AH9"/>
    <mergeCell ref="AI9:AK9"/>
    <mergeCell ref="AL9:AN9"/>
    <mergeCell ref="A10:F10"/>
    <mergeCell ref="G10:K10"/>
    <mergeCell ref="L10:N10"/>
    <mergeCell ref="O10:Q10"/>
    <mergeCell ref="R10:T10"/>
    <mergeCell ref="U10:W10"/>
    <mergeCell ref="X10:AB10"/>
    <mergeCell ref="AC10:AE10"/>
    <mergeCell ref="AF10:AH10"/>
    <mergeCell ref="AI10:AK10"/>
    <mergeCell ref="AL10:AN10"/>
    <mergeCell ref="A11:F11"/>
    <mergeCell ref="G11:K11"/>
    <mergeCell ref="L11:N11"/>
    <mergeCell ref="O11:Q11"/>
    <mergeCell ref="R11:T11"/>
    <mergeCell ref="U11:W11"/>
    <mergeCell ref="X11:AB11"/>
    <mergeCell ref="AC11:AE11"/>
    <mergeCell ref="AF11:AH11"/>
    <mergeCell ref="AI11:AK11"/>
    <mergeCell ref="AL11:AN11"/>
    <mergeCell ref="A12:F12"/>
    <mergeCell ref="G12:K12"/>
    <mergeCell ref="L12:N12"/>
    <mergeCell ref="O12:Q12"/>
    <mergeCell ref="R12:T12"/>
    <mergeCell ref="U12:W12"/>
    <mergeCell ref="X12:AB12"/>
    <mergeCell ref="AC12:AE12"/>
    <mergeCell ref="AF12:AH12"/>
    <mergeCell ref="AI12:AK12"/>
    <mergeCell ref="AL12:AN12"/>
    <mergeCell ref="A13:F13"/>
    <mergeCell ref="G13:K13"/>
    <mergeCell ref="L13:N13"/>
    <mergeCell ref="O13:Q13"/>
    <mergeCell ref="R13:T13"/>
    <mergeCell ref="U13:W13"/>
    <mergeCell ref="X13:AB13"/>
    <mergeCell ref="AC13:AE13"/>
    <mergeCell ref="AF13:AH13"/>
    <mergeCell ref="AI13:AK13"/>
    <mergeCell ref="AL13:AN13"/>
    <mergeCell ref="A14:F14"/>
    <mergeCell ref="G14:K14"/>
    <mergeCell ref="L14:N14"/>
    <mergeCell ref="O14:Q14"/>
    <mergeCell ref="R14:T14"/>
    <mergeCell ref="U14:W14"/>
    <mergeCell ref="X14:AB14"/>
    <mergeCell ref="AC14:AE14"/>
    <mergeCell ref="AF14:AH14"/>
    <mergeCell ref="AI14:AK14"/>
    <mergeCell ref="AL14:AN14"/>
    <mergeCell ref="A15:F15"/>
    <mergeCell ref="G15:K15"/>
    <mergeCell ref="L15:N15"/>
    <mergeCell ref="O15:Q15"/>
    <mergeCell ref="R15:T15"/>
    <mergeCell ref="U15:W15"/>
    <mergeCell ref="X15:AB15"/>
    <mergeCell ref="AC15:AE15"/>
    <mergeCell ref="AF15:AH15"/>
    <mergeCell ref="AI15:AK15"/>
    <mergeCell ref="AL15:AN15"/>
    <mergeCell ref="A16:F16"/>
    <mergeCell ref="G16:K16"/>
    <mergeCell ref="L16:N16"/>
    <mergeCell ref="O16:Q16"/>
    <mergeCell ref="R16:T16"/>
    <mergeCell ref="U16:W16"/>
    <mergeCell ref="X16:AB16"/>
    <mergeCell ref="AC16:AE16"/>
    <mergeCell ref="AF16:AH16"/>
    <mergeCell ref="AI16:AK16"/>
    <mergeCell ref="AL16:AN16"/>
    <mergeCell ref="A17:F17"/>
    <mergeCell ref="G17:K17"/>
    <mergeCell ref="L17:N17"/>
    <mergeCell ref="O17:Q17"/>
    <mergeCell ref="R17:T17"/>
    <mergeCell ref="U17:W17"/>
    <mergeCell ref="X17:AB17"/>
    <mergeCell ref="AC17:AE17"/>
    <mergeCell ref="AF17:AH17"/>
    <mergeCell ref="AI17:AK17"/>
    <mergeCell ref="AL17:AN17"/>
    <mergeCell ref="A18:F18"/>
    <mergeCell ref="G18:K18"/>
    <mergeCell ref="L18:N18"/>
    <mergeCell ref="O18:Q18"/>
    <mergeCell ref="R18:T18"/>
    <mergeCell ref="U18:W18"/>
    <mergeCell ref="X18:AB18"/>
    <mergeCell ref="AC18:AE18"/>
    <mergeCell ref="AF18:AH18"/>
    <mergeCell ref="AI18:AK18"/>
    <mergeCell ref="AL18:AN18"/>
    <mergeCell ref="A19:F19"/>
    <mergeCell ref="G19:K19"/>
    <mergeCell ref="L19:N19"/>
    <mergeCell ref="O19:Q19"/>
    <mergeCell ref="R19:T19"/>
    <mergeCell ref="U19:W19"/>
    <mergeCell ref="X19:AB19"/>
    <mergeCell ref="AC19:AE19"/>
    <mergeCell ref="AF19:AH19"/>
    <mergeCell ref="AI19:AK19"/>
    <mergeCell ref="AL19:AN19"/>
    <mergeCell ref="AF20:AH20"/>
    <mergeCell ref="AI20:AK20"/>
    <mergeCell ref="AL20:AN20"/>
    <mergeCell ref="L20:N20"/>
    <mergeCell ref="O20:Q20"/>
    <mergeCell ref="R20:T20"/>
    <mergeCell ref="U20:W20"/>
    <mergeCell ref="X20:AB20"/>
    <mergeCell ref="AC20:AE20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2011-03-28T02:45:03Z</dcterms:modified>
  <cp:category/>
  <cp:version/>
  <cp:contentType/>
  <cp:contentStatus/>
</cp:coreProperties>
</file>