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26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<sst xmlns="http://schemas.openxmlformats.org/spreadsheetml/2006/main" count="44" uniqueCount="32">
  <si>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保育園名</t>
  </si>
  <si>
    <t>児童数</t>
  </si>
  <si>
    <t>０歳</t>
  </si>
  <si>
    <t>１歳</t>
  </si>
  <si>
    <t>２歳</t>
  </si>
  <si>
    <t>３歳</t>
  </si>
  <si>
    <t>４歳</t>
  </si>
  <si>
    <t>５歳</t>
  </si>
  <si>
    <t>総 数</t>
  </si>
  <si>
    <t>男</t>
  </si>
  <si>
    <t>女</t>
  </si>
  <si>
    <t>総　　数</t>
  </si>
  <si>
    <t>中　　央</t>
  </si>
  <si>
    <t>富　　奥</t>
  </si>
  <si>
    <t>押　　野</t>
  </si>
  <si>
    <t>御経塚</t>
  </si>
  <si>
    <t>社会福祉法人計</t>
  </si>
  <si>
    <t>資料：子育てあんしん課</t>
  </si>
  <si>
    <t>市　　立　　計</t>
  </si>
  <si>
    <t>和光第二</t>
  </si>
  <si>
    <t>（26）保育園、年齢別保育児童数</t>
  </si>
  <si>
    <t>平成25年4月１日現在　単位：人</t>
  </si>
  <si>
    <t>　（注）・平成25年３月31日市立粟田保育園が閉園した。</t>
  </si>
  <si>
    <t>　　　　・平成25年４月１日社会福祉法人あわだ保育園が開園した。</t>
  </si>
  <si>
    <t>あすなろ</t>
  </si>
  <si>
    <t>はくさん</t>
  </si>
  <si>
    <t>つばき</t>
  </si>
  <si>
    <t>エンジェル</t>
  </si>
  <si>
    <t>ふじひら</t>
  </si>
  <si>
    <t>ほりうち</t>
  </si>
  <si>
    <t>アリス</t>
  </si>
  <si>
    <t>あわだ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</si>
</sst>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000000_ ;_ * \-#,##0.0000000_ ;_ * &quot;-&quot;_ ;_ @_ "/>
    <numFmt numFmtId="179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177" fontId="5" fillId="0" borderId="0" xfId="62" applyNumberFormat="1" applyFont="1" applyFill="1" applyAlignment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46" fillId="0" borderId="0" xfId="62" applyFont="1" applyFill="1" applyAlignment="1">
      <alignment horizontal="centerContinuous" vertical="center"/>
      <protection/>
    </xf>
    <xf numFmtId="0" fontId="47" fillId="0" borderId="0" xfId="62" applyFont="1" applyFill="1" applyAlignment="1">
      <alignment horizontal="centerContinuous" vertical="center"/>
      <protection/>
    </xf>
    <xf numFmtId="0" fontId="45" fillId="0" borderId="0" xfId="62" applyFont="1" applyFill="1" applyAlignment="1">
      <alignment horizontal="centerContinuous" vertical="center"/>
      <protection/>
    </xf>
    <xf numFmtId="0" fontId="45" fillId="0" borderId="0" xfId="65" applyFont="1" applyFill="1" applyAlignment="1">
      <alignment vertical="center"/>
      <protection/>
    </xf>
    <xf numFmtId="0" fontId="48" fillId="0" borderId="0" xfId="65" applyFont="1" applyFill="1" applyAlignment="1">
      <alignment horizontal="right" vertical="center"/>
      <protection/>
    </xf>
    <xf numFmtId="0" fontId="45" fillId="0" borderId="10" xfId="65" applyFont="1" applyFill="1" applyBorder="1" applyAlignment="1">
      <alignment vertical="center"/>
      <protection/>
    </xf>
    <xf numFmtId="0" fontId="45" fillId="0" borderId="11" xfId="65" applyFont="1" applyFill="1" applyBorder="1" applyAlignment="1">
      <alignment horizontal="center" vertical="center"/>
      <protection/>
    </xf>
    <xf numFmtId="0" fontId="45" fillId="0" borderId="12" xfId="65" applyFont="1" applyFill="1" applyBorder="1" applyAlignment="1">
      <alignment vertical="center"/>
      <protection/>
    </xf>
    <xf numFmtId="0" fontId="45" fillId="0" borderId="13" xfId="65" applyFont="1" applyFill="1" applyBorder="1" applyAlignment="1">
      <alignment horizontal="center" vertical="center"/>
      <protection/>
    </xf>
    <xf numFmtId="0" fontId="45" fillId="0" borderId="14" xfId="65" applyFont="1" applyFill="1" applyBorder="1" applyAlignment="1">
      <alignment horizontal="center" vertical="center"/>
      <protection/>
    </xf>
    <xf numFmtId="0" fontId="49" fillId="0" borderId="15" xfId="65" applyFont="1" applyFill="1" applyBorder="1" applyAlignment="1">
      <alignment vertical="center"/>
      <protection/>
    </xf>
    <xf numFmtId="0" fontId="49" fillId="0" borderId="16" xfId="65" applyFont="1" applyFill="1" applyBorder="1" applyAlignment="1">
      <alignment horizontal="distributed" vertical="center"/>
      <protection/>
    </xf>
    <xf numFmtId="0" fontId="49" fillId="0" borderId="17" xfId="65" applyFont="1" applyFill="1" applyBorder="1" applyAlignment="1">
      <alignment horizontal="distributed" vertical="center" indent="1"/>
      <protection/>
    </xf>
    <xf numFmtId="177" fontId="49" fillId="0" borderId="18" xfId="62" applyNumberFormat="1" applyFont="1" applyFill="1" applyBorder="1" applyAlignment="1">
      <alignment vertical="center" shrinkToFit="1"/>
      <protection/>
    </xf>
    <xf numFmtId="0" fontId="49" fillId="0" borderId="0" xfId="65" applyFont="1" applyFill="1" applyBorder="1" applyAlignment="1">
      <alignment horizontal="distributed" vertical="center"/>
      <protection/>
    </xf>
    <xf numFmtId="0" fontId="49" fillId="0" borderId="19" xfId="65" applyFont="1" applyFill="1" applyBorder="1" applyAlignment="1">
      <alignment horizontal="distributed" vertical="center" indent="1"/>
      <protection/>
    </xf>
    <xf numFmtId="177" fontId="49" fillId="0" borderId="20" xfId="62" applyNumberFormat="1" applyFont="1" applyFill="1" applyBorder="1" applyAlignment="1">
      <alignment vertical="center" shrinkToFit="1"/>
      <protection/>
    </xf>
    <xf numFmtId="0" fontId="45" fillId="0" borderId="15" xfId="65" applyFont="1" applyFill="1" applyBorder="1" applyAlignment="1">
      <alignment vertical="center"/>
      <protection/>
    </xf>
    <xf numFmtId="0" fontId="45" fillId="0" borderId="0" xfId="65" applyFont="1" applyFill="1" applyBorder="1" applyAlignment="1">
      <alignment horizontal="distributed" vertical="center"/>
      <protection/>
    </xf>
    <xf numFmtId="0" fontId="45" fillId="0" borderId="19" xfId="65" applyFont="1" applyFill="1" applyBorder="1" applyAlignment="1">
      <alignment horizontal="distributed" vertical="center" indent="1"/>
      <protection/>
    </xf>
    <xf numFmtId="177" fontId="45" fillId="0" borderId="20" xfId="62" applyNumberFormat="1" applyFont="1" applyFill="1" applyBorder="1" applyAlignment="1">
      <alignment vertical="center" shrinkToFit="1"/>
      <protection/>
    </xf>
    <xf numFmtId="177" fontId="48" fillId="0" borderId="20" xfId="65" applyNumberFormat="1" applyFont="1" applyFill="1" applyBorder="1" applyAlignment="1">
      <alignment vertical="center"/>
      <protection/>
    </xf>
    <xf numFmtId="0" fontId="49" fillId="0" borderId="0" xfId="65" applyFont="1" applyFill="1" applyBorder="1" applyAlignment="1">
      <alignment horizontal="distributed" vertical="center" shrinkToFit="1"/>
      <protection/>
    </xf>
    <xf numFmtId="0" fontId="49" fillId="0" borderId="19" xfId="65" applyFont="1" applyFill="1" applyBorder="1" applyAlignment="1">
      <alignment horizontal="distributed" vertical="center" indent="1" shrinkToFit="1"/>
      <protection/>
    </xf>
    <xf numFmtId="177" fontId="48" fillId="0" borderId="20" xfId="65" applyNumberFormat="1" applyFont="1" applyFill="1" applyBorder="1" applyAlignment="1">
      <alignment horizontal="right" vertical="center"/>
      <protection/>
    </xf>
    <xf numFmtId="0" fontId="45" fillId="0" borderId="0" xfId="65" applyFont="1" applyFill="1" applyBorder="1" applyAlignment="1">
      <alignment horizontal="distributed" vertical="center" wrapText="1"/>
      <protection/>
    </xf>
    <xf numFmtId="0" fontId="45" fillId="0" borderId="0" xfId="62" applyFont="1" applyFill="1" applyBorder="1" applyAlignment="1">
      <alignment horizontal="distributed" vertical="center"/>
      <protection/>
    </xf>
    <xf numFmtId="0" fontId="45" fillId="0" borderId="19" xfId="62" applyFont="1" applyFill="1" applyBorder="1" applyAlignment="1">
      <alignment horizontal="distributed" vertical="center" indent="1"/>
      <protection/>
    </xf>
    <xf numFmtId="0" fontId="45" fillId="0" borderId="12" xfId="62" applyFont="1" applyFill="1" applyBorder="1" applyAlignment="1">
      <alignment vertical="center"/>
      <protection/>
    </xf>
    <xf numFmtId="0" fontId="45" fillId="0" borderId="21" xfId="62" applyFont="1" applyFill="1" applyBorder="1" applyAlignment="1">
      <alignment horizontal="distributed" vertical="center"/>
      <protection/>
    </xf>
    <xf numFmtId="0" fontId="45" fillId="0" borderId="13" xfId="62" applyFont="1" applyFill="1" applyBorder="1" applyAlignment="1">
      <alignment horizontal="distributed" vertical="center" indent="1"/>
      <protection/>
    </xf>
    <xf numFmtId="177" fontId="45" fillId="0" borderId="22" xfId="62" applyNumberFormat="1" applyFont="1" applyFill="1" applyBorder="1" applyAlignment="1">
      <alignment vertical="center" shrinkToFit="1"/>
      <protection/>
    </xf>
    <xf numFmtId="177" fontId="48" fillId="0" borderId="22" xfId="65" applyNumberFormat="1" applyFont="1" applyFill="1" applyBorder="1" applyAlignment="1">
      <alignment vertical="center"/>
      <protection/>
    </xf>
    <xf numFmtId="179" fontId="48" fillId="0" borderId="22" xfId="65" applyNumberFormat="1" applyFont="1" applyFill="1" applyBorder="1" applyAlignment="1">
      <alignment vertical="center"/>
      <protection/>
    </xf>
    <xf numFmtId="0" fontId="45" fillId="0" borderId="16" xfId="62" applyFont="1" applyFill="1" applyBorder="1" applyAlignment="1">
      <alignment horizontal="left" vertical="center"/>
      <protection/>
    </xf>
    <xf numFmtId="0" fontId="45" fillId="0" borderId="0" xfId="62" applyFont="1" applyFill="1" applyBorder="1" applyAlignment="1">
      <alignment horizontal="left" vertical="center"/>
      <protection/>
    </xf>
    <xf numFmtId="0" fontId="50" fillId="0" borderId="0" xfId="62" applyFont="1" applyFill="1" applyAlignment="1">
      <alignment vertical="center" wrapText="1"/>
      <protection/>
    </xf>
    <xf numFmtId="0" fontId="50" fillId="0" borderId="0" xfId="62" applyFont="1" applyFill="1" applyAlignment="1">
      <alignment horizontal="center" vertical="center" wrapText="1"/>
      <protection/>
    </xf>
    <xf numFmtId="0" fontId="50" fillId="0" borderId="0" xfId="62" applyFont="1" applyFill="1" applyAlignment="1">
      <alignment vertical="center"/>
      <protection/>
    </xf>
    <xf numFmtId="0" fontId="50" fillId="0" borderId="0" xfId="64" applyFont="1" applyFill="1" applyAlignment="1">
      <alignment vertical="center"/>
      <protection/>
    </xf>
    <xf numFmtId="0" fontId="45" fillId="0" borderId="23" xfId="65" applyFont="1" applyFill="1" applyBorder="1" applyAlignment="1">
      <alignment horizontal="center" vertical="center"/>
      <protection/>
    </xf>
    <xf numFmtId="0" fontId="45" fillId="0" borderId="24" xfId="65" applyFont="1" applyFill="1" applyBorder="1" applyAlignment="1">
      <alignment horizontal="center" vertical="center"/>
      <protection/>
    </xf>
    <xf numFmtId="0" fontId="45" fillId="0" borderId="25" xfId="65" applyFont="1" applyFill="1" applyBorder="1" applyAlignment="1">
      <alignment horizontal="center" vertical="center"/>
      <protection/>
    </xf>
    <xf numFmtId="0" fontId="45" fillId="0" borderId="21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25" xfId="64"/>
    <cellStyle name="標準_102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PageLayoutView="0" workbookViewId="0" topLeftCell="A1">
      <selection activeCell="T6" sqref="T6"/>
    </sheetView>
  </sheetViews>
  <sheetFormatPr defaultColWidth="9.140625" defaultRowHeight="15"/>
  <cols>
    <col min="1" max="1" width="1.28515625" style="1" customWidth="1"/>
    <col min="2" max="2" width="16.421875" style="1" bestFit="1" customWidth="1"/>
    <col min="3" max="3" width="1.28515625" style="1" customWidth="1"/>
    <col min="4" max="4" width="6.7109375" style="1" customWidth="1"/>
    <col min="5" max="18" width="4.421875" style="1" customWidth="1"/>
    <col min="19" max="16384" width="9.00390625" style="1" customWidth="1"/>
  </cols>
  <sheetData>
    <row r="1" spans="1:18" ht="21" customHeight="1">
      <c r="A1" s="7" t="s">
        <v>20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6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 t="s">
        <v>21</v>
      </c>
    </row>
    <row r="3" spans="1:18" ht="26.25" customHeight="1">
      <c r="A3" s="12"/>
      <c r="B3" s="49" t="s">
        <v>0</v>
      </c>
      <c r="C3" s="13"/>
      <c r="D3" s="47" t="s">
        <v>1</v>
      </c>
      <c r="E3" s="48"/>
      <c r="F3" s="48"/>
      <c r="G3" s="47" t="s">
        <v>2</v>
      </c>
      <c r="H3" s="48"/>
      <c r="I3" s="47" t="s">
        <v>3</v>
      </c>
      <c r="J3" s="48"/>
      <c r="K3" s="47" t="s">
        <v>4</v>
      </c>
      <c r="L3" s="48"/>
      <c r="M3" s="47" t="s">
        <v>5</v>
      </c>
      <c r="N3" s="48"/>
      <c r="O3" s="47" t="s">
        <v>6</v>
      </c>
      <c r="P3" s="48"/>
      <c r="Q3" s="47" t="s">
        <v>7</v>
      </c>
      <c r="R3" s="48"/>
    </row>
    <row r="4" spans="1:22" s="2" customFormat="1" ht="26.25" customHeight="1">
      <c r="A4" s="14"/>
      <c r="B4" s="50"/>
      <c r="C4" s="15"/>
      <c r="D4" s="16" t="s">
        <v>8</v>
      </c>
      <c r="E4" s="16" t="s">
        <v>9</v>
      </c>
      <c r="F4" s="16" t="s">
        <v>10</v>
      </c>
      <c r="G4" s="16" t="s">
        <v>9</v>
      </c>
      <c r="H4" s="16" t="s">
        <v>10</v>
      </c>
      <c r="I4" s="16" t="s">
        <v>9</v>
      </c>
      <c r="J4" s="16" t="s">
        <v>10</v>
      </c>
      <c r="K4" s="16" t="s">
        <v>9</v>
      </c>
      <c r="L4" s="16" t="s">
        <v>10</v>
      </c>
      <c r="M4" s="16" t="s">
        <v>9</v>
      </c>
      <c r="N4" s="16" t="s">
        <v>10</v>
      </c>
      <c r="O4" s="16" t="s">
        <v>9</v>
      </c>
      <c r="P4" s="16" t="s">
        <v>10</v>
      </c>
      <c r="Q4" s="16" t="s">
        <v>9</v>
      </c>
      <c r="R4" s="16" t="s">
        <v>10</v>
      </c>
      <c r="U4" s="5"/>
      <c r="V4" s="5"/>
    </row>
    <row r="5" spans="1:22" s="2" customFormat="1" ht="26.25" customHeight="1">
      <c r="A5" s="17"/>
      <c r="B5" s="18" t="s">
        <v>11</v>
      </c>
      <c r="C5" s="19"/>
      <c r="D5" s="20">
        <f aca="true" t="shared" si="0" ref="D5:R5">D6+D12</f>
        <v>1867</v>
      </c>
      <c r="E5" s="20">
        <f t="shared" si="0"/>
        <v>944</v>
      </c>
      <c r="F5" s="20">
        <f t="shared" si="0"/>
        <v>923</v>
      </c>
      <c r="G5" s="20">
        <f t="shared" si="0"/>
        <v>36</v>
      </c>
      <c r="H5" s="20">
        <f t="shared" si="0"/>
        <v>42</v>
      </c>
      <c r="I5" s="20">
        <f t="shared" si="0"/>
        <v>155</v>
      </c>
      <c r="J5" s="20">
        <f t="shared" si="0"/>
        <v>145</v>
      </c>
      <c r="K5" s="20">
        <f t="shared" si="0"/>
        <v>182</v>
      </c>
      <c r="L5" s="20">
        <f t="shared" si="0"/>
        <v>147</v>
      </c>
      <c r="M5" s="20">
        <f t="shared" si="0"/>
        <v>194</v>
      </c>
      <c r="N5" s="20">
        <f t="shared" si="0"/>
        <v>202</v>
      </c>
      <c r="O5" s="20">
        <f t="shared" si="0"/>
        <v>196</v>
      </c>
      <c r="P5" s="20">
        <f t="shared" si="0"/>
        <v>196</v>
      </c>
      <c r="Q5" s="20">
        <f t="shared" si="0"/>
        <v>181</v>
      </c>
      <c r="R5" s="20">
        <f t="shared" si="0"/>
        <v>191</v>
      </c>
      <c r="U5" s="5"/>
      <c r="V5" s="5"/>
    </row>
    <row r="6" spans="1:22" ht="26.25" customHeight="1">
      <c r="A6" s="17"/>
      <c r="B6" s="21" t="s">
        <v>18</v>
      </c>
      <c r="C6" s="22"/>
      <c r="D6" s="23">
        <f aca="true" t="shared" si="1" ref="D6:R6">SUM(D7:D11)</f>
        <v>711</v>
      </c>
      <c r="E6" s="23">
        <f t="shared" si="1"/>
        <v>365</v>
      </c>
      <c r="F6" s="23">
        <f t="shared" si="1"/>
        <v>346</v>
      </c>
      <c r="G6" s="23">
        <f t="shared" si="1"/>
        <v>13</v>
      </c>
      <c r="H6" s="23">
        <f t="shared" si="1"/>
        <v>20</v>
      </c>
      <c r="I6" s="23">
        <f t="shared" si="1"/>
        <v>62</v>
      </c>
      <c r="J6" s="23">
        <f t="shared" si="1"/>
        <v>56</v>
      </c>
      <c r="K6" s="23">
        <f t="shared" si="1"/>
        <v>74</v>
      </c>
      <c r="L6" s="23">
        <f t="shared" si="1"/>
        <v>56</v>
      </c>
      <c r="M6" s="23">
        <f t="shared" si="1"/>
        <v>74</v>
      </c>
      <c r="N6" s="23">
        <f t="shared" si="1"/>
        <v>69</v>
      </c>
      <c r="O6" s="23">
        <f t="shared" si="1"/>
        <v>72</v>
      </c>
      <c r="P6" s="23">
        <f t="shared" si="1"/>
        <v>71</v>
      </c>
      <c r="Q6" s="23">
        <f t="shared" si="1"/>
        <v>70</v>
      </c>
      <c r="R6" s="23">
        <f t="shared" si="1"/>
        <v>74</v>
      </c>
      <c r="U6" s="5"/>
      <c r="V6" s="5"/>
    </row>
    <row r="7" spans="1:22" ht="26.25" customHeight="1">
      <c r="A7" s="24"/>
      <c r="B7" s="25" t="s">
        <v>12</v>
      </c>
      <c r="C7" s="26"/>
      <c r="D7" s="27">
        <v>188</v>
      </c>
      <c r="E7" s="28">
        <v>87</v>
      </c>
      <c r="F7" s="28">
        <v>101</v>
      </c>
      <c r="G7" s="28">
        <v>5</v>
      </c>
      <c r="H7" s="28">
        <v>5</v>
      </c>
      <c r="I7" s="28">
        <v>12</v>
      </c>
      <c r="J7" s="28">
        <v>22</v>
      </c>
      <c r="K7" s="28">
        <v>16</v>
      </c>
      <c r="L7" s="28">
        <v>21</v>
      </c>
      <c r="M7" s="28">
        <v>18</v>
      </c>
      <c r="N7" s="28">
        <v>18</v>
      </c>
      <c r="O7" s="28">
        <v>22</v>
      </c>
      <c r="P7" s="28">
        <v>17</v>
      </c>
      <c r="Q7" s="28">
        <v>14</v>
      </c>
      <c r="R7" s="28">
        <v>18</v>
      </c>
      <c r="U7" s="5"/>
      <c r="V7" s="5"/>
    </row>
    <row r="8" spans="1:22" ht="26.25" customHeight="1">
      <c r="A8" s="24"/>
      <c r="B8" s="25" t="s">
        <v>13</v>
      </c>
      <c r="C8" s="26"/>
      <c r="D8" s="27">
        <v>139</v>
      </c>
      <c r="E8" s="28">
        <v>76</v>
      </c>
      <c r="F8" s="28">
        <v>63</v>
      </c>
      <c r="G8" s="28">
        <v>1</v>
      </c>
      <c r="H8" s="28">
        <v>2</v>
      </c>
      <c r="I8" s="28">
        <v>12</v>
      </c>
      <c r="J8" s="28">
        <v>4</v>
      </c>
      <c r="K8" s="28">
        <v>14</v>
      </c>
      <c r="L8" s="28">
        <v>9</v>
      </c>
      <c r="M8" s="28">
        <v>15</v>
      </c>
      <c r="N8" s="28">
        <v>18</v>
      </c>
      <c r="O8" s="28">
        <v>14</v>
      </c>
      <c r="P8" s="28">
        <v>14</v>
      </c>
      <c r="Q8" s="28">
        <v>20</v>
      </c>
      <c r="R8" s="28">
        <v>16</v>
      </c>
      <c r="U8" s="5"/>
      <c r="V8" s="5"/>
    </row>
    <row r="9" spans="1:22" ht="26.25" customHeight="1">
      <c r="A9" s="24"/>
      <c r="B9" s="25" t="s">
        <v>14</v>
      </c>
      <c r="C9" s="26"/>
      <c r="D9" s="27">
        <v>168</v>
      </c>
      <c r="E9" s="28">
        <v>92</v>
      </c>
      <c r="F9" s="28">
        <v>76</v>
      </c>
      <c r="G9" s="28">
        <v>3</v>
      </c>
      <c r="H9" s="28">
        <v>4</v>
      </c>
      <c r="I9" s="28">
        <v>16</v>
      </c>
      <c r="J9" s="28">
        <v>15</v>
      </c>
      <c r="K9" s="28">
        <v>25</v>
      </c>
      <c r="L9" s="28">
        <v>6</v>
      </c>
      <c r="M9" s="28">
        <v>19</v>
      </c>
      <c r="N9" s="28">
        <v>14</v>
      </c>
      <c r="O9" s="28">
        <v>15</v>
      </c>
      <c r="P9" s="28">
        <v>19</v>
      </c>
      <c r="Q9" s="28">
        <v>14</v>
      </c>
      <c r="R9" s="28">
        <v>18</v>
      </c>
      <c r="U9" s="5"/>
      <c r="V9" s="5"/>
    </row>
    <row r="10" spans="1:22" ht="26.25" customHeight="1">
      <c r="A10" s="24"/>
      <c r="B10" s="25" t="s">
        <v>15</v>
      </c>
      <c r="C10" s="26"/>
      <c r="D10" s="27">
        <v>119</v>
      </c>
      <c r="E10" s="28">
        <v>62</v>
      </c>
      <c r="F10" s="28">
        <v>57</v>
      </c>
      <c r="G10" s="28">
        <v>1</v>
      </c>
      <c r="H10" s="28">
        <v>6</v>
      </c>
      <c r="I10" s="28">
        <v>13</v>
      </c>
      <c r="J10" s="28">
        <v>6</v>
      </c>
      <c r="K10" s="28">
        <v>11</v>
      </c>
      <c r="L10" s="28">
        <v>10</v>
      </c>
      <c r="M10" s="28">
        <v>11</v>
      </c>
      <c r="N10" s="28">
        <v>12</v>
      </c>
      <c r="O10" s="28">
        <v>14</v>
      </c>
      <c r="P10" s="28">
        <v>11</v>
      </c>
      <c r="Q10" s="28">
        <v>12</v>
      </c>
      <c r="R10" s="28">
        <v>12</v>
      </c>
      <c r="U10" s="5"/>
      <c r="V10" s="5"/>
    </row>
    <row r="11" spans="1:22" ht="26.25" customHeight="1">
      <c r="A11" s="24"/>
      <c r="B11" s="25" t="s">
        <v>24</v>
      </c>
      <c r="C11" s="26"/>
      <c r="D11" s="27">
        <v>97</v>
      </c>
      <c r="E11" s="28">
        <v>48</v>
      </c>
      <c r="F11" s="28">
        <v>49</v>
      </c>
      <c r="G11" s="28">
        <v>3</v>
      </c>
      <c r="H11" s="28">
        <v>3</v>
      </c>
      <c r="I11" s="28">
        <v>9</v>
      </c>
      <c r="J11" s="28">
        <v>9</v>
      </c>
      <c r="K11" s="28">
        <v>8</v>
      </c>
      <c r="L11" s="28">
        <v>10</v>
      </c>
      <c r="M11" s="28">
        <v>11</v>
      </c>
      <c r="N11" s="28">
        <v>7</v>
      </c>
      <c r="O11" s="28">
        <v>7</v>
      </c>
      <c r="P11" s="28">
        <v>10</v>
      </c>
      <c r="Q11" s="28">
        <v>10</v>
      </c>
      <c r="R11" s="28">
        <v>10</v>
      </c>
      <c r="U11" s="5"/>
      <c r="V11" s="5"/>
    </row>
    <row r="12" spans="1:22" ht="26.25" customHeight="1">
      <c r="A12" s="17"/>
      <c r="B12" s="29" t="s">
        <v>16</v>
      </c>
      <c r="C12" s="30"/>
      <c r="D12" s="23">
        <f>SUM(D13:D20)</f>
        <v>1156</v>
      </c>
      <c r="E12" s="23">
        <f>SUM(E13:E20)</f>
        <v>579</v>
      </c>
      <c r="F12" s="23">
        <f>SUM(F13:F20)</f>
        <v>577</v>
      </c>
      <c r="G12" s="23">
        <f aca="true" t="shared" si="2" ref="G12:R12">SUM(G13:G20)</f>
        <v>23</v>
      </c>
      <c r="H12" s="23">
        <f t="shared" si="2"/>
        <v>22</v>
      </c>
      <c r="I12" s="23">
        <f t="shared" si="2"/>
        <v>93</v>
      </c>
      <c r="J12" s="23">
        <f t="shared" si="2"/>
        <v>89</v>
      </c>
      <c r="K12" s="23">
        <f t="shared" si="2"/>
        <v>108</v>
      </c>
      <c r="L12" s="23">
        <f t="shared" si="2"/>
        <v>91</v>
      </c>
      <c r="M12" s="23">
        <f t="shared" si="2"/>
        <v>120</v>
      </c>
      <c r="N12" s="23">
        <f t="shared" si="2"/>
        <v>133</v>
      </c>
      <c r="O12" s="23">
        <f t="shared" si="2"/>
        <v>124</v>
      </c>
      <c r="P12" s="23">
        <f t="shared" si="2"/>
        <v>125</v>
      </c>
      <c r="Q12" s="23">
        <f t="shared" si="2"/>
        <v>111</v>
      </c>
      <c r="R12" s="23">
        <f t="shared" si="2"/>
        <v>117</v>
      </c>
      <c r="U12" s="5"/>
      <c r="V12" s="5"/>
    </row>
    <row r="13" spans="1:22" s="3" customFormat="1" ht="26.25" customHeight="1">
      <c r="A13" s="24"/>
      <c r="B13" s="25" t="s">
        <v>25</v>
      </c>
      <c r="C13" s="26"/>
      <c r="D13" s="27">
        <v>239</v>
      </c>
      <c r="E13" s="28">
        <v>123</v>
      </c>
      <c r="F13" s="28">
        <v>116</v>
      </c>
      <c r="G13" s="28">
        <v>2</v>
      </c>
      <c r="H13" s="28">
        <v>4</v>
      </c>
      <c r="I13" s="28">
        <v>21</v>
      </c>
      <c r="J13" s="28">
        <v>13</v>
      </c>
      <c r="K13" s="28">
        <v>21</v>
      </c>
      <c r="L13" s="28">
        <v>19</v>
      </c>
      <c r="M13" s="28">
        <v>28</v>
      </c>
      <c r="N13" s="28">
        <v>30</v>
      </c>
      <c r="O13" s="28">
        <v>31</v>
      </c>
      <c r="P13" s="28">
        <v>26</v>
      </c>
      <c r="Q13" s="28">
        <v>20</v>
      </c>
      <c r="R13" s="28">
        <v>24</v>
      </c>
      <c r="U13" s="5"/>
      <c r="V13" s="5"/>
    </row>
    <row r="14" spans="1:22" s="4" customFormat="1" ht="26.25" customHeight="1">
      <c r="A14" s="24"/>
      <c r="B14" s="25" t="s">
        <v>19</v>
      </c>
      <c r="C14" s="26"/>
      <c r="D14" s="27">
        <v>149</v>
      </c>
      <c r="E14" s="28">
        <v>75</v>
      </c>
      <c r="F14" s="28">
        <v>74</v>
      </c>
      <c r="G14" s="28">
        <v>4</v>
      </c>
      <c r="H14" s="28">
        <v>2</v>
      </c>
      <c r="I14" s="28">
        <v>15</v>
      </c>
      <c r="J14" s="28">
        <v>20</v>
      </c>
      <c r="K14" s="28">
        <v>15</v>
      </c>
      <c r="L14" s="28">
        <v>13</v>
      </c>
      <c r="M14" s="28">
        <v>12</v>
      </c>
      <c r="N14" s="28">
        <v>18</v>
      </c>
      <c r="O14" s="31">
        <v>15</v>
      </c>
      <c r="P14" s="31">
        <v>13</v>
      </c>
      <c r="Q14" s="31">
        <v>14</v>
      </c>
      <c r="R14" s="31">
        <v>8</v>
      </c>
      <c r="U14" s="5"/>
      <c r="V14" s="5"/>
    </row>
    <row r="15" spans="1:22" ht="26.25" customHeight="1">
      <c r="A15" s="24"/>
      <c r="B15" s="32" t="s">
        <v>26</v>
      </c>
      <c r="C15" s="26"/>
      <c r="D15" s="27">
        <v>119</v>
      </c>
      <c r="E15" s="28">
        <v>59</v>
      </c>
      <c r="F15" s="28">
        <v>60</v>
      </c>
      <c r="G15" s="28">
        <v>2</v>
      </c>
      <c r="H15" s="28">
        <v>4</v>
      </c>
      <c r="I15" s="28">
        <v>8</v>
      </c>
      <c r="J15" s="28">
        <v>7</v>
      </c>
      <c r="K15" s="28">
        <v>11</v>
      </c>
      <c r="L15" s="28">
        <v>12</v>
      </c>
      <c r="M15" s="31">
        <v>14</v>
      </c>
      <c r="N15" s="31">
        <v>10</v>
      </c>
      <c r="O15" s="31">
        <v>11</v>
      </c>
      <c r="P15" s="31">
        <v>11</v>
      </c>
      <c r="Q15" s="31">
        <v>13</v>
      </c>
      <c r="R15" s="31">
        <v>16</v>
      </c>
      <c r="U15" s="5"/>
      <c r="V15" s="5"/>
    </row>
    <row r="16" spans="1:22" ht="26.25" customHeight="1">
      <c r="A16" s="24"/>
      <c r="B16" s="33" t="s">
        <v>27</v>
      </c>
      <c r="C16" s="34"/>
      <c r="D16" s="27">
        <v>120</v>
      </c>
      <c r="E16" s="28">
        <v>70</v>
      </c>
      <c r="F16" s="28">
        <v>50</v>
      </c>
      <c r="G16" s="28">
        <v>4</v>
      </c>
      <c r="H16" s="28">
        <v>3</v>
      </c>
      <c r="I16" s="28">
        <v>11</v>
      </c>
      <c r="J16" s="28">
        <v>7</v>
      </c>
      <c r="K16" s="28">
        <v>12</v>
      </c>
      <c r="L16" s="28">
        <v>8</v>
      </c>
      <c r="M16" s="28">
        <v>14</v>
      </c>
      <c r="N16" s="28">
        <v>8</v>
      </c>
      <c r="O16" s="28">
        <v>18</v>
      </c>
      <c r="P16" s="28">
        <v>13</v>
      </c>
      <c r="Q16" s="28">
        <v>11</v>
      </c>
      <c r="R16" s="28">
        <v>11</v>
      </c>
      <c r="U16" s="5"/>
      <c r="V16" s="5"/>
    </row>
    <row r="17" spans="1:22" ht="26.25" customHeight="1">
      <c r="A17" s="24"/>
      <c r="B17" s="25" t="s">
        <v>28</v>
      </c>
      <c r="C17" s="26"/>
      <c r="D17" s="27">
        <v>125</v>
      </c>
      <c r="E17" s="28">
        <v>58</v>
      </c>
      <c r="F17" s="28">
        <v>67</v>
      </c>
      <c r="G17" s="28">
        <v>1</v>
      </c>
      <c r="H17" s="28">
        <v>1</v>
      </c>
      <c r="I17" s="28">
        <v>10</v>
      </c>
      <c r="J17" s="28">
        <v>9</v>
      </c>
      <c r="K17" s="28">
        <v>9</v>
      </c>
      <c r="L17" s="28">
        <v>10</v>
      </c>
      <c r="M17" s="28">
        <v>11</v>
      </c>
      <c r="N17" s="28">
        <v>17</v>
      </c>
      <c r="O17" s="28">
        <v>15</v>
      </c>
      <c r="P17" s="28">
        <v>15</v>
      </c>
      <c r="Q17" s="28">
        <v>12</v>
      </c>
      <c r="R17" s="28">
        <v>15</v>
      </c>
      <c r="U17" s="5"/>
      <c r="V17" s="5"/>
    </row>
    <row r="18" spans="1:22" ht="26.25" customHeight="1">
      <c r="A18" s="24"/>
      <c r="B18" s="33" t="s">
        <v>29</v>
      </c>
      <c r="C18" s="26"/>
      <c r="D18" s="27">
        <v>134</v>
      </c>
      <c r="E18" s="28">
        <v>63</v>
      </c>
      <c r="F18" s="28">
        <v>71</v>
      </c>
      <c r="G18" s="28">
        <v>6</v>
      </c>
      <c r="H18" s="28">
        <v>2</v>
      </c>
      <c r="I18" s="28">
        <v>7</v>
      </c>
      <c r="J18" s="28">
        <v>7</v>
      </c>
      <c r="K18" s="28">
        <v>12</v>
      </c>
      <c r="L18" s="28">
        <v>7</v>
      </c>
      <c r="M18" s="28">
        <v>13</v>
      </c>
      <c r="N18" s="28">
        <v>21</v>
      </c>
      <c r="O18" s="28">
        <v>16</v>
      </c>
      <c r="P18" s="28">
        <v>14</v>
      </c>
      <c r="Q18" s="28">
        <v>9</v>
      </c>
      <c r="R18" s="28">
        <v>20</v>
      </c>
      <c r="U18" s="5"/>
      <c r="V18" s="5"/>
    </row>
    <row r="19" spans="1:22" ht="26.25" customHeight="1">
      <c r="A19" s="24"/>
      <c r="B19" s="33" t="s">
        <v>30</v>
      </c>
      <c r="C19" s="26"/>
      <c r="D19" s="27">
        <v>126</v>
      </c>
      <c r="E19" s="28">
        <v>57</v>
      </c>
      <c r="F19" s="28">
        <v>69</v>
      </c>
      <c r="G19" s="28">
        <v>2</v>
      </c>
      <c r="H19" s="28">
        <v>2</v>
      </c>
      <c r="I19" s="28">
        <v>12</v>
      </c>
      <c r="J19" s="28">
        <v>11</v>
      </c>
      <c r="K19" s="28">
        <v>14</v>
      </c>
      <c r="L19" s="28">
        <v>13</v>
      </c>
      <c r="M19" s="28">
        <v>10</v>
      </c>
      <c r="N19" s="28">
        <v>15</v>
      </c>
      <c r="O19" s="28">
        <v>7</v>
      </c>
      <c r="P19" s="28">
        <v>17</v>
      </c>
      <c r="Q19" s="28">
        <v>12</v>
      </c>
      <c r="R19" s="28">
        <v>11</v>
      </c>
      <c r="U19" s="5"/>
      <c r="V19" s="5"/>
    </row>
    <row r="20" spans="1:18" ht="15" customHeight="1">
      <c r="A20" s="35"/>
      <c r="B20" s="36" t="s">
        <v>31</v>
      </c>
      <c r="C20" s="37"/>
      <c r="D20" s="38">
        <v>144</v>
      </c>
      <c r="E20" s="39">
        <v>74</v>
      </c>
      <c r="F20" s="39">
        <v>70</v>
      </c>
      <c r="G20" s="39">
        <v>2</v>
      </c>
      <c r="H20" s="39">
        <v>4</v>
      </c>
      <c r="I20" s="39">
        <v>9</v>
      </c>
      <c r="J20" s="39">
        <v>15</v>
      </c>
      <c r="K20" s="39">
        <v>14</v>
      </c>
      <c r="L20" s="39">
        <v>9</v>
      </c>
      <c r="M20" s="39">
        <v>18</v>
      </c>
      <c r="N20" s="39">
        <v>14</v>
      </c>
      <c r="O20" s="39">
        <v>11</v>
      </c>
      <c r="P20" s="39">
        <v>16</v>
      </c>
      <c r="Q20" s="40">
        <v>20</v>
      </c>
      <c r="R20" s="40">
        <v>12</v>
      </c>
    </row>
    <row r="21" spans="1:18" ht="15" customHeight="1">
      <c r="A21" s="41" t="s">
        <v>17</v>
      </c>
      <c r="B21" s="42"/>
      <c r="C21" s="43"/>
      <c r="D21" s="43"/>
      <c r="E21" s="43"/>
      <c r="F21" s="43"/>
      <c r="G21" s="43"/>
      <c r="H21" s="43"/>
      <c r="I21" s="44"/>
      <c r="J21" s="44"/>
      <c r="K21" s="6"/>
      <c r="L21" s="6"/>
      <c r="M21" s="6"/>
      <c r="N21" s="6"/>
      <c r="O21" s="6"/>
      <c r="P21" s="6"/>
      <c r="Q21" s="6"/>
      <c r="R21" s="6"/>
    </row>
    <row r="22" spans="1:18" ht="13.5">
      <c r="A22" s="45" t="s">
        <v>22</v>
      </c>
      <c r="B22" s="4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3.5">
      <c r="A23" s="46" t="s">
        <v>23</v>
      </c>
      <c r="B23" s="4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</sheetData>
  <sheetProtection/>
  <mergeCells count="8">
    <mergeCell ref="B3:B4"/>
    <mergeCell ref="D3:F3"/>
    <mergeCell ref="G3:H3"/>
    <mergeCell ref="I3:J3"/>
    <mergeCell ref="K3:L3"/>
    <mergeCell ref="M3:N3"/>
    <mergeCell ref="O3:P3"/>
    <mergeCell ref="Q3:R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2014-07-09T07:25:31Z</dcterms:modified>
  <cp:category/>
  <cp:version/>
  <cp:contentType/>
  <cp:contentStatus/>
</cp:coreProperties>
</file>