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155" windowHeight="10305" activeTab="0"/>
  </bookViews>
  <sheets>
    <sheet name="126-127" sheetId="1" r:id="rId1"/>
  </sheets>
  <externalReferences>
    <externalReference r:id="rId4"/>
  </externalReferences>
  <definedNames>
    <definedName name="_xlnm.Print_Area" localSheetId="0">'126-127'!$A$1:$U$15</definedName>
  </definedNames>
  <calcPr fullCalcOnLoad="1"/>
</workbook>
</file>

<file path=xl/sharedStrings.xml><?xml version="1.0" encoding="utf-8"?>
<sst xmlns="http://schemas.openxmlformats.org/spreadsheetml/2006/main" count="34" uniqueCount="26">
  <si>
    <t>単位：件、人</t>
  </si>
  <si>
    <t>名　称</t>
  </si>
  <si>
    <t>平成22年度</t>
  </si>
  <si>
    <t>23</t>
  </si>
  <si>
    <t>24</t>
  </si>
  <si>
    <t>25</t>
  </si>
  <si>
    <t>26</t>
  </si>
  <si>
    <t>平成26
年４月</t>
  </si>
  <si>
    <t>５</t>
  </si>
  <si>
    <t>６</t>
  </si>
  <si>
    <t>７</t>
  </si>
  <si>
    <t>８</t>
  </si>
  <si>
    <t>９</t>
  </si>
  <si>
    <t>平成27
年１月</t>
  </si>
  <si>
    <t>２</t>
  </si>
  <si>
    <t>３</t>
  </si>
  <si>
    <t>総　数</t>
  </si>
  <si>
    <t>利用件数</t>
  </si>
  <si>
    <t>利用人数</t>
  </si>
  <si>
    <t>資料：生涯学習課</t>
  </si>
  <si>
    <t>（15）社会教育団体の中央</t>
  </si>
  <si>
    <t>（野々市）公民館利用状況</t>
  </si>
  <si>
    <t>青少年関係
団体</t>
  </si>
  <si>
    <t>女性関係
団体</t>
  </si>
  <si>
    <t>成人関係
団体</t>
  </si>
  <si>
    <t>高齢者関係
団体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</si>
</sst>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b/>
      <sz val="12"/>
      <name val="ＭＳ Ｐゴシック"/>
      <family val="3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20" fillId="0" borderId="0" xfId="66" applyFont="1" applyFill="1" applyAlignment="1">
      <alignment horizontal="center" vertical="center"/>
      <protection/>
    </xf>
    <xf numFmtId="0" fontId="18" fillId="0" borderId="0" xfId="66" applyFont="1" applyFill="1" applyAlignment="1">
      <alignment horizontal="center" vertical="center"/>
      <protection/>
    </xf>
    <xf numFmtId="0" fontId="21" fillId="0" borderId="0" xfId="66" applyFont="1" applyFill="1" applyAlignment="1">
      <alignment horizontal="center" vertical="center"/>
      <protection/>
    </xf>
    <xf numFmtId="49" fontId="26" fillId="0" borderId="10" xfId="66" applyNumberFormat="1" applyFont="1" applyFill="1" applyBorder="1" applyAlignment="1">
      <alignment horizontal="center" vertical="center" wrapText="1"/>
      <protection/>
    </xf>
    <xf numFmtId="176" fontId="26" fillId="0" borderId="11" xfId="51" applyNumberFormat="1" applyFont="1" applyFill="1" applyBorder="1" applyAlignment="1">
      <alignment vertical="center" shrinkToFit="1"/>
    </xf>
    <xf numFmtId="176" fontId="26" fillId="0" borderId="12" xfId="51" applyNumberFormat="1" applyFont="1" applyFill="1" applyBorder="1" applyAlignment="1">
      <alignment vertical="center" shrinkToFit="1"/>
    </xf>
    <xf numFmtId="176" fontId="26" fillId="0" borderId="13" xfId="51" applyNumberFormat="1" applyFont="1" applyFill="1" applyBorder="1" applyAlignment="1">
      <alignment vertical="center" shrinkToFit="1"/>
    </xf>
    <xf numFmtId="0" fontId="22" fillId="0" borderId="0" xfId="64" applyFont="1" applyFill="1" applyAlignment="1">
      <alignment horizontal="center" vertical="center"/>
      <protection/>
    </xf>
    <xf numFmtId="0" fontId="23" fillId="0" borderId="0" xfId="64" applyFont="1" applyFill="1" applyAlignment="1">
      <alignment horizontal="center" vertical="center"/>
      <protection/>
    </xf>
    <xf numFmtId="0" fontId="24" fillId="0" borderId="0" xfId="64" applyFont="1" applyFill="1" applyAlignment="1">
      <alignment horizontal="center" vertical="center"/>
      <protection/>
    </xf>
    <xf numFmtId="0" fontId="22" fillId="0" borderId="0" xfId="64" applyFont="1" applyFill="1" applyAlignment="1">
      <alignment horizontal="right" vertical="center"/>
      <protection/>
    </xf>
    <xf numFmtId="0" fontId="22" fillId="0" borderId="0" xfId="64" applyFont="1" applyFill="1" applyAlignment="1">
      <alignment horizontal="left" vertical="center"/>
      <protection/>
    </xf>
    <xf numFmtId="0" fontId="20" fillId="0" borderId="0" xfId="64" applyFont="1" applyFill="1" applyAlignment="1">
      <alignment horizontal="center" vertical="center"/>
      <protection/>
    </xf>
    <xf numFmtId="0" fontId="18" fillId="0" borderId="0" xfId="64" applyFont="1" applyFill="1" applyAlignment="1">
      <alignment horizontal="center" vertical="center"/>
      <protection/>
    </xf>
    <xf numFmtId="0" fontId="25" fillId="0" borderId="0" xfId="64" applyFont="1" applyFill="1" applyAlignment="1">
      <alignment horizontal="right" vertical="center"/>
      <protection/>
    </xf>
    <xf numFmtId="49" fontId="20" fillId="0" borderId="14" xfId="65" applyNumberFormat="1" applyFont="1" applyFill="1" applyBorder="1" applyAlignment="1">
      <alignment horizontal="center" vertical="center"/>
      <protection/>
    </xf>
    <xf numFmtId="49" fontId="20" fillId="0" borderId="15" xfId="65" applyNumberFormat="1" applyFont="1" applyFill="1" applyBorder="1" applyAlignment="1">
      <alignment horizontal="center" vertical="center"/>
      <protection/>
    </xf>
    <xf numFmtId="49" fontId="20" fillId="0" borderId="16" xfId="65" applyNumberFormat="1" applyFont="1" applyFill="1" applyBorder="1" applyAlignment="1">
      <alignment horizontal="center" vertical="center"/>
      <protection/>
    </xf>
    <xf numFmtId="49" fontId="20" fillId="0" borderId="10" xfId="65" applyNumberFormat="1" applyFont="1" applyFill="1" applyBorder="1" applyAlignment="1">
      <alignment horizontal="center" vertical="center" wrapText="1" shrinkToFit="1"/>
      <protection/>
    </xf>
    <xf numFmtId="49" fontId="20" fillId="0" borderId="10" xfId="65" applyNumberFormat="1" applyFont="1" applyFill="1" applyBorder="1" applyAlignment="1">
      <alignment horizontal="center" vertical="center"/>
      <protection/>
    </xf>
    <xf numFmtId="0" fontId="18" fillId="0" borderId="17" xfId="65" applyFont="1" applyFill="1" applyBorder="1" applyAlignment="1">
      <alignment horizontal="center" vertical="center"/>
      <protection/>
    </xf>
    <xf numFmtId="0" fontId="26" fillId="0" borderId="18" xfId="65" applyFont="1" applyFill="1" applyBorder="1" applyAlignment="1">
      <alignment horizontal="distributed" vertical="center"/>
      <protection/>
    </xf>
    <xf numFmtId="0" fontId="26" fillId="0" borderId="18" xfId="65" applyFont="1" applyFill="1" applyBorder="1" applyAlignment="1">
      <alignment horizontal="center" vertical="center"/>
      <protection/>
    </xf>
    <xf numFmtId="0" fontId="26" fillId="0" borderId="11" xfId="65" applyFont="1" applyFill="1" applyBorder="1" applyAlignment="1">
      <alignment horizontal="center" vertical="center"/>
      <protection/>
    </xf>
    <xf numFmtId="176" fontId="18" fillId="0" borderId="11" xfId="51" applyNumberFormat="1" applyFont="1" applyFill="1" applyBorder="1" applyAlignment="1">
      <alignment vertical="center" shrinkToFit="1"/>
    </xf>
    <xf numFmtId="0" fontId="1" fillId="0" borderId="0" xfId="66" applyFont="1" applyFill="1" applyAlignment="1">
      <alignment horizontal="center" vertical="center"/>
      <protection/>
    </xf>
    <xf numFmtId="0" fontId="18" fillId="0" borderId="19" xfId="65" applyFont="1" applyFill="1" applyBorder="1" applyAlignment="1">
      <alignment horizontal="center" vertical="center"/>
      <protection/>
    </xf>
    <xf numFmtId="0" fontId="26" fillId="0" borderId="20" xfId="65" applyFont="1" applyFill="1" applyBorder="1" applyAlignment="1">
      <alignment horizontal="distributed" vertical="center"/>
      <protection/>
    </xf>
    <xf numFmtId="0" fontId="26" fillId="0" borderId="0" xfId="65" applyFont="1" applyFill="1" applyBorder="1" applyAlignment="1">
      <alignment horizontal="center" vertical="center"/>
      <protection/>
    </xf>
    <xf numFmtId="0" fontId="26" fillId="0" borderId="13" xfId="65" applyFont="1" applyFill="1" applyBorder="1" applyAlignment="1">
      <alignment horizontal="center" vertical="center"/>
      <protection/>
    </xf>
    <xf numFmtId="0" fontId="20" fillId="0" borderId="17" xfId="65" applyFont="1" applyFill="1" applyBorder="1" applyAlignment="1">
      <alignment horizontal="center" vertical="center"/>
      <protection/>
    </xf>
    <xf numFmtId="0" fontId="20" fillId="0" borderId="18" xfId="65" applyFont="1" applyFill="1" applyBorder="1" applyAlignment="1">
      <alignment horizontal="distributed" vertical="center" wrapText="1"/>
      <protection/>
    </xf>
    <xf numFmtId="0" fontId="20" fillId="0" borderId="18" xfId="65" applyFont="1" applyFill="1" applyBorder="1" applyAlignment="1">
      <alignment horizontal="center" vertical="center"/>
      <protection/>
    </xf>
    <xf numFmtId="0" fontId="20" fillId="0" borderId="11" xfId="65" applyFont="1" applyFill="1" applyBorder="1" applyAlignment="1">
      <alignment horizontal="center" vertical="center"/>
      <protection/>
    </xf>
    <xf numFmtId="176" fontId="26" fillId="0" borderId="11" xfId="51" applyNumberFormat="1" applyFont="1" applyFill="1" applyBorder="1" applyAlignment="1">
      <alignment vertical="center"/>
    </xf>
    <xf numFmtId="0" fontId="20" fillId="0" borderId="21" xfId="65" applyFont="1" applyFill="1" applyBorder="1" applyAlignment="1">
      <alignment horizontal="center" vertical="center"/>
      <protection/>
    </xf>
    <xf numFmtId="0" fontId="20" fillId="0" borderId="20" xfId="65" applyFont="1" applyFill="1" applyBorder="1" applyAlignment="1">
      <alignment horizontal="distributed" vertical="center" wrapText="1"/>
      <protection/>
    </xf>
    <xf numFmtId="0" fontId="20" fillId="0" borderId="20" xfId="65" applyFont="1" applyFill="1" applyBorder="1" applyAlignment="1">
      <alignment horizontal="center" vertical="center"/>
      <protection/>
    </xf>
    <xf numFmtId="0" fontId="20" fillId="0" borderId="12" xfId="65" applyFont="1" applyFill="1" applyBorder="1" applyAlignment="1">
      <alignment horizontal="center" vertical="center"/>
      <protection/>
    </xf>
    <xf numFmtId="176" fontId="26" fillId="0" borderId="12" xfId="51" applyNumberFormat="1" applyFont="1" applyFill="1" applyBorder="1" applyAlignment="1">
      <alignment vertical="center"/>
    </xf>
    <xf numFmtId="0" fontId="20" fillId="0" borderId="19" xfId="65" applyFont="1" applyFill="1" applyBorder="1" applyAlignment="1">
      <alignment horizontal="center" vertical="center"/>
      <protection/>
    </xf>
    <xf numFmtId="0" fontId="20" fillId="0" borderId="0" xfId="65" applyFont="1" applyFill="1" applyBorder="1" applyAlignment="1">
      <alignment horizontal="center" vertical="center"/>
      <protection/>
    </xf>
    <xf numFmtId="0" fontId="20" fillId="0" borderId="13" xfId="65" applyFont="1" applyFill="1" applyBorder="1" applyAlignment="1">
      <alignment horizontal="center" vertical="center"/>
      <protection/>
    </xf>
    <xf numFmtId="176" fontId="26" fillId="0" borderId="13" xfId="51" applyNumberFormat="1" applyFont="1" applyFill="1" applyBorder="1" applyAlignment="1">
      <alignment vertical="center"/>
    </xf>
    <xf numFmtId="176" fontId="26" fillId="0" borderId="13" xfId="51" applyNumberFormat="1" applyFont="1" applyFill="1" applyBorder="1" applyAlignment="1">
      <alignment horizontal="right" vertical="center"/>
    </xf>
    <xf numFmtId="0" fontId="20" fillId="0" borderId="0" xfId="64" applyFont="1" applyFill="1" applyAlignment="1">
      <alignment horizontal="left" vertical="center"/>
      <protection/>
    </xf>
    <xf numFmtId="0" fontId="20" fillId="0" borderId="0" xfId="66" applyFont="1" applyFill="1" applyBorder="1" applyAlignment="1">
      <alignment horizontal="center" vertical="center"/>
      <protection/>
    </xf>
    <xf numFmtId="0" fontId="18" fillId="0" borderId="0" xfId="66" applyFont="1" applyFill="1" applyBorder="1" applyAlignment="1">
      <alignment horizontal="center" vertical="center"/>
      <protection/>
    </xf>
    <xf numFmtId="0" fontId="21" fillId="0" borderId="0" xfId="66" applyFont="1" applyFill="1" applyBorder="1" applyAlignment="1">
      <alignment horizontal="center" vertical="center"/>
      <protection/>
    </xf>
    <xf numFmtId="0" fontId="21" fillId="0" borderId="0" xfId="64" applyFont="1" applyFill="1" applyAlignment="1">
      <alignment horizontal="left" vertical="center"/>
      <protection/>
    </xf>
    <xf numFmtId="0" fontId="21" fillId="0" borderId="0" xfId="64" applyFont="1" applyFill="1" applyAlignment="1">
      <alignment horizontal="center" vertical="center"/>
      <protection/>
    </xf>
    <xf numFmtId="0" fontId="1" fillId="0" borderId="0" xfId="64" applyFont="1" applyFill="1" applyAlignment="1">
      <alignment horizontal="center" vertical="center"/>
      <protection/>
    </xf>
    <xf numFmtId="0" fontId="21" fillId="0" borderId="0" xfId="64" applyFont="1" applyFill="1" applyAlignment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1314" xfId="65"/>
    <cellStyle name="標準_1315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pfl1\&#9734;&#20225;&#30011;&#35506;\&#32113;&#35336;&#24773;&#22577;&#20418;\&#32113;&#35336;\&#65303;&#65343;&#37326;&#12293;&#24066;&#24066;&#32113;&#35336;&#26360;\&#9733;&#9733;27&#24180;&#24230;&#32113;&#35336;&#26360;\&#24179;&#25104;27&#24180;&#29256;&#37326;&#12293;&#24066;&#24066;&#32113;&#35336;&#26360;_&#26657;&#27491;&#24460;&#20462;&#27491;\&#9322;&#32113;&#35336;&#34920;11-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6-77"/>
      <sheetName val="78-79"/>
      <sheetName val="80-81"/>
      <sheetName val="82-83"/>
      <sheetName val="84-85"/>
      <sheetName val="86-87"/>
      <sheetName val="88"/>
      <sheetName val="89"/>
      <sheetName val="90"/>
      <sheetName val="91"/>
      <sheetName val="92-93"/>
      <sheetName val="94-95"/>
      <sheetName val="96"/>
      <sheetName val="97"/>
      <sheetName val="98"/>
      <sheetName val="99"/>
      <sheetName val="100-101"/>
      <sheetName val="102-103"/>
      <sheetName val="104"/>
      <sheetName val="105"/>
      <sheetName val="106-107"/>
      <sheetName val="108-109"/>
      <sheetName val="110"/>
      <sheetName val="111"/>
      <sheetName val="112-113"/>
      <sheetName val="114-115"/>
      <sheetName val="116"/>
      <sheetName val="117"/>
      <sheetName val="118"/>
      <sheetName val="119"/>
      <sheetName val="120-121"/>
      <sheetName val="122-123"/>
      <sheetName val="124"/>
      <sheetName val="125"/>
      <sheetName val="126-127"/>
      <sheetName val="128-129"/>
      <sheetName val="130-131"/>
      <sheetName val="132-133"/>
      <sheetName val="134"/>
      <sheetName val="135"/>
      <sheetName val="136-137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L28"/>
  <sheetViews>
    <sheetView showGridLines="0" tabSelected="1" zoomScaleSheetLayoutView="80" zoomScalePageLayoutView="0" workbookViewId="0" topLeftCell="A1">
      <selection activeCell="I18" sqref="I18"/>
    </sheetView>
  </sheetViews>
  <sheetFormatPr defaultColWidth="9.140625" defaultRowHeight="15"/>
  <cols>
    <col min="1" max="1" width="1.8515625" style="3" customWidth="1"/>
    <col min="2" max="2" width="12.421875" style="3" customWidth="1"/>
    <col min="3" max="3" width="1.8515625" style="3" customWidth="1"/>
    <col min="4" max="4" width="10.00390625" style="3" customWidth="1"/>
    <col min="5" max="8" width="12.00390625" style="26" customWidth="1"/>
    <col min="9" max="9" width="12.00390625" style="3" customWidth="1"/>
    <col min="10" max="15" width="7.00390625" style="3" customWidth="1"/>
    <col min="16" max="16" width="7.57421875" style="3" customWidth="1"/>
    <col min="17" max="21" width="7.00390625" style="3" customWidth="1"/>
    <col min="22" max="16384" width="9.00390625" style="3" customWidth="1"/>
  </cols>
  <sheetData>
    <row r="1" spans="1:21" ht="21" customHeight="1">
      <c r="A1" s="8"/>
      <c r="B1" s="9"/>
      <c r="C1" s="9"/>
      <c r="D1" s="9"/>
      <c r="E1" s="10"/>
      <c r="F1" s="10"/>
      <c r="G1" s="10"/>
      <c r="H1" s="10"/>
      <c r="I1" s="11" t="s">
        <v>20</v>
      </c>
      <c r="J1" s="12" t="s">
        <v>21</v>
      </c>
      <c r="K1" s="9"/>
      <c r="L1" s="9"/>
      <c r="M1" s="9"/>
      <c r="N1" s="9"/>
      <c r="O1" s="9"/>
      <c r="P1" s="9"/>
      <c r="Q1" s="9"/>
      <c r="R1" s="9"/>
      <c r="S1" s="9"/>
      <c r="T1" s="9"/>
      <c r="U1" s="13"/>
    </row>
    <row r="2" spans="1:21" ht="21" customHeight="1" thickBot="1">
      <c r="A2" s="13"/>
      <c r="B2" s="13"/>
      <c r="C2" s="13"/>
      <c r="D2" s="13"/>
      <c r="E2" s="14"/>
      <c r="F2" s="14"/>
      <c r="G2" s="14"/>
      <c r="H2" s="14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5" t="s">
        <v>0</v>
      </c>
    </row>
    <row r="3" spans="1:21" ht="30" customHeight="1">
      <c r="A3" s="16" t="s">
        <v>1</v>
      </c>
      <c r="B3" s="17"/>
      <c r="C3" s="17"/>
      <c r="D3" s="18"/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19" t="s">
        <v>7</v>
      </c>
      <c r="K3" s="20" t="s">
        <v>8</v>
      </c>
      <c r="L3" s="20" t="s">
        <v>9</v>
      </c>
      <c r="M3" s="20" t="s">
        <v>10</v>
      </c>
      <c r="N3" s="20" t="s">
        <v>11</v>
      </c>
      <c r="O3" s="20" t="s">
        <v>12</v>
      </c>
      <c r="P3" s="20">
        <v>10</v>
      </c>
      <c r="Q3" s="20">
        <v>11</v>
      </c>
      <c r="R3" s="20">
        <v>12</v>
      </c>
      <c r="S3" s="19" t="s">
        <v>13</v>
      </c>
      <c r="T3" s="20" t="s">
        <v>14</v>
      </c>
      <c r="U3" s="20" t="s">
        <v>15</v>
      </c>
    </row>
    <row r="4" spans="1:21" s="26" customFormat="1" ht="22.5" customHeight="1">
      <c r="A4" s="21"/>
      <c r="B4" s="22" t="s">
        <v>16</v>
      </c>
      <c r="C4" s="23"/>
      <c r="D4" s="24" t="s">
        <v>17</v>
      </c>
      <c r="E4" s="5">
        <v>608</v>
      </c>
      <c r="F4" s="5">
        <v>888</v>
      </c>
      <c r="G4" s="5">
        <v>600</v>
      </c>
      <c r="H4" s="5">
        <v>597</v>
      </c>
      <c r="I4" s="5">
        <f aca="true" t="shared" si="0" ref="I4:I13">SUM(J4:U4)</f>
        <v>558</v>
      </c>
      <c r="J4" s="25">
        <f>J6+J8+J10+J12</f>
        <v>70</v>
      </c>
      <c r="K4" s="5">
        <f aca="true" t="shared" si="1" ref="K4:U5">K6+K8+K10+K12</f>
        <v>46</v>
      </c>
      <c r="L4" s="5">
        <f t="shared" si="1"/>
        <v>48</v>
      </c>
      <c r="M4" s="5">
        <f t="shared" si="1"/>
        <v>52</v>
      </c>
      <c r="N4" s="5">
        <f t="shared" si="1"/>
        <v>43</v>
      </c>
      <c r="O4" s="5">
        <f t="shared" si="1"/>
        <v>51</v>
      </c>
      <c r="P4" s="5">
        <f t="shared" si="1"/>
        <v>37</v>
      </c>
      <c r="Q4" s="5">
        <f t="shared" si="1"/>
        <v>40</v>
      </c>
      <c r="R4" s="5">
        <f t="shared" si="1"/>
        <v>31</v>
      </c>
      <c r="S4" s="5">
        <f t="shared" si="1"/>
        <v>38</v>
      </c>
      <c r="T4" s="5">
        <f t="shared" si="1"/>
        <v>48</v>
      </c>
      <c r="U4" s="5">
        <f>U6+U8+U10+U12</f>
        <v>54</v>
      </c>
    </row>
    <row r="5" spans="1:21" s="26" customFormat="1" ht="22.5" customHeight="1">
      <c r="A5" s="27"/>
      <c r="B5" s="28"/>
      <c r="C5" s="29"/>
      <c r="D5" s="30" t="s">
        <v>18</v>
      </c>
      <c r="E5" s="6">
        <v>9904</v>
      </c>
      <c r="F5" s="6">
        <v>14549</v>
      </c>
      <c r="G5" s="6">
        <v>9518</v>
      </c>
      <c r="H5" s="6">
        <v>8838</v>
      </c>
      <c r="I5" s="6">
        <f t="shared" si="0"/>
        <v>8782</v>
      </c>
      <c r="J5" s="7">
        <f>J7+J9+J11+J13</f>
        <v>1321</v>
      </c>
      <c r="K5" s="7">
        <f t="shared" si="1"/>
        <v>896</v>
      </c>
      <c r="L5" s="7">
        <f t="shared" si="1"/>
        <v>1000</v>
      </c>
      <c r="M5" s="7">
        <f t="shared" si="1"/>
        <v>620</v>
      </c>
      <c r="N5" s="7">
        <f t="shared" si="1"/>
        <v>664</v>
      </c>
      <c r="O5" s="7">
        <f t="shared" si="1"/>
        <v>959</v>
      </c>
      <c r="P5" s="7">
        <f t="shared" si="1"/>
        <v>487</v>
      </c>
      <c r="Q5" s="7">
        <f t="shared" si="1"/>
        <v>419</v>
      </c>
      <c r="R5" s="7">
        <f t="shared" si="1"/>
        <v>431</v>
      </c>
      <c r="S5" s="7">
        <f t="shared" si="1"/>
        <v>450</v>
      </c>
      <c r="T5" s="7">
        <f t="shared" si="1"/>
        <v>630</v>
      </c>
      <c r="U5" s="7">
        <f t="shared" si="1"/>
        <v>905</v>
      </c>
    </row>
    <row r="6" spans="1:21" ht="22.5" customHeight="1">
      <c r="A6" s="31"/>
      <c r="B6" s="32" t="s">
        <v>22</v>
      </c>
      <c r="C6" s="33"/>
      <c r="D6" s="34" t="s">
        <v>17</v>
      </c>
      <c r="E6" s="5">
        <v>147</v>
      </c>
      <c r="F6" s="5">
        <v>174</v>
      </c>
      <c r="G6" s="5">
        <v>136</v>
      </c>
      <c r="H6" s="5">
        <v>109</v>
      </c>
      <c r="I6" s="5">
        <f t="shared" si="0"/>
        <v>133</v>
      </c>
      <c r="J6" s="35">
        <v>15</v>
      </c>
      <c r="K6" s="35">
        <v>10</v>
      </c>
      <c r="L6" s="35">
        <v>8</v>
      </c>
      <c r="M6" s="35">
        <v>14</v>
      </c>
      <c r="N6" s="35">
        <v>10</v>
      </c>
      <c r="O6" s="35">
        <v>9</v>
      </c>
      <c r="P6" s="35">
        <v>11</v>
      </c>
      <c r="Q6" s="35">
        <v>7</v>
      </c>
      <c r="R6" s="35">
        <v>4</v>
      </c>
      <c r="S6" s="35">
        <v>11</v>
      </c>
      <c r="T6" s="35">
        <v>14</v>
      </c>
      <c r="U6" s="35">
        <v>20</v>
      </c>
    </row>
    <row r="7" spans="1:21" ht="22.5" customHeight="1">
      <c r="A7" s="36"/>
      <c r="B7" s="37"/>
      <c r="C7" s="38"/>
      <c r="D7" s="39" t="s">
        <v>18</v>
      </c>
      <c r="E7" s="6">
        <v>2697</v>
      </c>
      <c r="F7" s="6">
        <v>3062</v>
      </c>
      <c r="G7" s="6">
        <v>2266</v>
      </c>
      <c r="H7" s="6">
        <v>1445</v>
      </c>
      <c r="I7" s="6">
        <f t="shared" si="0"/>
        <v>2249</v>
      </c>
      <c r="J7" s="40">
        <v>286</v>
      </c>
      <c r="K7" s="40">
        <v>314</v>
      </c>
      <c r="L7" s="40">
        <v>385</v>
      </c>
      <c r="M7" s="40">
        <v>189</v>
      </c>
      <c r="N7" s="40">
        <v>112</v>
      </c>
      <c r="O7" s="40">
        <v>183</v>
      </c>
      <c r="P7" s="40">
        <v>94</v>
      </c>
      <c r="Q7" s="40">
        <v>37</v>
      </c>
      <c r="R7" s="40">
        <v>44</v>
      </c>
      <c r="S7" s="40">
        <v>100</v>
      </c>
      <c r="T7" s="40">
        <v>140</v>
      </c>
      <c r="U7" s="40">
        <v>365</v>
      </c>
    </row>
    <row r="8" spans="1:21" ht="22.5" customHeight="1">
      <c r="A8" s="41"/>
      <c r="B8" s="32" t="s">
        <v>23</v>
      </c>
      <c r="C8" s="42"/>
      <c r="D8" s="43" t="s">
        <v>17</v>
      </c>
      <c r="E8" s="5">
        <v>148</v>
      </c>
      <c r="F8" s="5">
        <v>147</v>
      </c>
      <c r="G8" s="5">
        <v>168</v>
      </c>
      <c r="H8" s="5">
        <v>177</v>
      </c>
      <c r="I8" s="5">
        <f t="shared" si="0"/>
        <v>118</v>
      </c>
      <c r="J8" s="44">
        <v>13</v>
      </c>
      <c r="K8" s="44">
        <v>14</v>
      </c>
      <c r="L8" s="44">
        <v>14</v>
      </c>
      <c r="M8" s="44">
        <v>11</v>
      </c>
      <c r="N8" s="44">
        <v>7</v>
      </c>
      <c r="O8" s="44">
        <v>10</v>
      </c>
      <c r="P8" s="44">
        <v>6</v>
      </c>
      <c r="Q8" s="44">
        <v>10</v>
      </c>
      <c r="R8" s="44">
        <v>8</v>
      </c>
      <c r="S8" s="44">
        <v>7</v>
      </c>
      <c r="T8" s="44">
        <v>10</v>
      </c>
      <c r="U8" s="44">
        <v>8</v>
      </c>
    </row>
    <row r="9" spans="1:21" ht="22.5" customHeight="1">
      <c r="A9" s="41"/>
      <c r="B9" s="37"/>
      <c r="C9" s="42"/>
      <c r="D9" s="43" t="s">
        <v>18</v>
      </c>
      <c r="E9" s="6">
        <v>1976</v>
      </c>
      <c r="F9" s="6">
        <v>1860</v>
      </c>
      <c r="G9" s="6">
        <v>2193</v>
      </c>
      <c r="H9" s="6">
        <v>2231</v>
      </c>
      <c r="I9" s="6">
        <f t="shared" si="0"/>
        <v>1602</v>
      </c>
      <c r="J9" s="44">
        <v>181</v>
      </c>
      <c r="K9" s="44">
        <v>227</v>
      </c>
      <c r="L9" s="44">
        <v>216</v>
      </c>
      <c r="M9" s="44">
        <v>141</v>
      </c>
      <c r="N9" s="44">
        <v>80</v>
      </c>
      <c r="O9" s="44">
        <v>163</v>
      </c>
      <c r="P9" s="44">
        <v>81</v>
      </c>
      <c r="Q9" s="44">
        <v>112</v>
      </c>
      <c r="R9" s="44">
        <v>91</v>
      </c>
      <c r="S9" s="44">
        <v>81</v>
      </c>
      <c r="T9" s="44">
        <v>125</v>
      </c>
      <c r="U9" s="44">
        <v>104</v>
      </c>
    </row>
    <row r="10" spans="1:21" ht="22.5" customHeight="1">
      <c r="A10" s="31"/>
      <c r="B10" s="32" t="s">
        <v>24</v>
      </c>
      <c r="C10" s="33"/>
      <c r="D10" s="34" t="s">
        <v>17</v>
      </c>
      <c r="E10" s="5">
        <v>233</v>
      </c>
      <c r="F10" s="5">
        <v>405</v>
      </c>
      <c r="G10" s="5">
        <v>241</v>
      </c>
      <c r="H10" s="5">
        <v>249</v>
      </c>
      <c r="I10" s="5">
        <f t="shared" si="0"/>
        <v>252</v>
      </c>
      <c r="J10" s="35">
        <v>32</v>
      </c>
      <c r="K10" s="35">
        <v>19</v>
      </c>
      <c r="L10" s="35">
        <v>21</v>
      </c>
      <c r="M10" s="35">
        <v>23</v>
      </c>
      <c r="N10" s="35">
        <v>22</v>
      </c>
      <c r="O10" s="35">
        <v>23</v>
      </c>
      <c r="P10" s="35">
        <v>16</v>
      </c>
      <c r="Q10" s="35">
        <v>19</v>
      </c>
      <c r="R10" s="35">
        <v>16</v>
      </c>
      <c r="S10" s="35">
        <v>16</v>
      </c>
      <c r="T10" s="35">
        <v>20</v>
      </c>
      <c r="U10" s="35">
        <v>25</v>
      </c>
    </row>
    <row r="11" spans="1:21" ht="22.5" customHeight="1">
      <c r="A11" s="36"/>
      <c r="B11" s="37"/>
      <c r="C11" s="38"/>
      <c r="D11" s="39" t="s">
        <v>18</v>
      </c>
      <c r="E11" s="6">
        <v>3610</v>
      </c>
      <c r="F11" s="6">
        <v>6054</v>
      </c>
      <c r="G11" s="6">
        <v>3984</v>
      </c>
      <c r="H11" s="6">
        <v>3733</v>
      </c>
      <c r="I11" s="6">
        <f t="shared" si="0"/>
        <v>3668</v>
      </c>
      <c r="J11" s="40">
        <v>588</v>
      </c>
      <c r="K11" s="40">
        <v>287</v>
      </c>
      <c r="L11" s="40">
        <v>274</v>
      </c>
      <c r="M11" s="40">
        <v>260</v>
      </c>
      <c r="N11" s="40">
        <v>398</v>
      </c>
      <c r="O11" s="40">
        <v>363</v>
      </c>
      <c r="P11" s="40">
        <v>222</v>
      </c>
      <c r="Q11" s="40">
        <v>206</v>
      </c>
      <c r="R11" s="40">
        <v>242</v>
      </c>
      <c r="S11" s="40">
        <v>175</v>
      </c>
      <c r="T11" s="40">
        <v>301</v>
      </c>
      <c r="U11" s="40">
        <v>352</v>
      </c>
    </row>
    <row r="12" spans="1:21" ht="22.5" customHeight="1">
      <c r="A12" s="41"/>
      <c r="B12" s="32" t="s">
        <v>25</v>
      </c>
      <c r="C12" s="42"/>
      <c r="D12" s="43" t="s">
        <v>17</v>
      </c>
      <c r="E12" s="5">
        <v>80</v>
      </c>
      <c r="F12" s="5">
        <v>162</v>
      </c>
      <c r="G12" s="5">
        <v>55</v>
      </c>
      <c r="H12" s="5">
        <v>62</v>
      </c>
      <c r="I12" s="5">
        <f t="shared" si="0"/>
        <v>55</v>
      </c>
      <c r="J12" s="44">
        <v>10</v>
      </c>
      <c r="K12" s="44">
        <v>3</v>
      </c>
      <c r="L12" s="44">
        <v>5</v>
      </c>
      <c r="M12" s="44">
        <v>4</v>
      </c>
      <c r="N12" s="44">
        <v>4</v>
      </c>
      <c r="O12" s="44">
        <v>9</v>
      </c>
      <c r="P12" s="44">
        <v>4</v>
      </c>
      <c r="Q12" s="44">
        <v>4</v>
      </c>
      <c r="R12" s="44">
        <v>3</v>
      </c>
      <c r="S12" s="44">
        <v>4</v>
      </c>
      <c r="T12" s="44">
        <v>4</v>
      </c>
      <c r="U12" s="45">
        <v>1</v>
      </c>
    </row>
    <row r="13" spans="1:21" ht="22.5" customHeight="1">
      <c r="A13" s="36"/>
      <c r="B13" s="37"/>
      <c r="C13" s="38"/>
      <c r="D13" s="39" t="s">
        <v>18</v>
      </c>
      <c r="E13" s="6">
        <v>1621</v>
      </c>
      <c r="F13" s="6">
        <v>3573</v>
      </c>
      <c r="G13" s="6">
        <v>1075</v>
      </c>
      <c r="H13" s="6">
        <v>1429</v>
      </c>
      <c r="I13" s="6">
        <f t="shared" si="0"/>
        <v>1263</v>
      </c>
      <c r="J13" s="40">
        <v>266</v>
      </c>
      <c r="K13" s="40">
        <v>68</v>
      </c>
      <c r="L13" s="40">
        <v>125</v>
      </c>
      <c r="M13" s="40">
        <v>30</v>
      </c>
      <c r="N13" s="40">
        <v>74</v>
      </c>
      <c r="O13" s="40">
        <v>250</v>
      </c>
      <c r="P13" s="40">
        <v>90</v>
      </c>
      <c r="Q13" s="40">
        <v>64</v>
      </c>
      <c r="R13" s="40">
        <v>54</v>
      </c>
      <c r="S13" s="40">
        <v>94</v>
      </c>
      <c r="T13" s="40">
        <v>64</v>
      </c>
      <c r="U13" s="40">
        <v>84</v>
      </c>
    </row>
    <row r="14" spans="1:21" ht="13.5">
      <c r="A14" s="46" t="s">
        <v>19</v>
      </c>
      <c r="B14" s="46"/>
      <c r="C14" s="13"/>
      <c r="D14" s="13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3"/>
      <c r="Q14" s="13"/>
      <c r="R14" s="13"/>
      <c r="S14" s="13"/>
      <c r="T14" s="13"/>
      <c r="U14" s="1"/>
    </row>
    <row r="15" spans="1:38" ht="7.5" customHeight="1">
      <c r="A15" s="47"/>
      <c r="B15" s="47"/>
      <c r="C15" s="47"/>
      <c r="D15" s="47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7"/>
      <c r="Q15" s="47"/>
      <c r="R15" s="47"/>
      <c r="S15" s="47"/>
      <c r="T15" s="47"/>
      <c r="U15" s="47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</row>
    <row r="16" spans="1:38" ht="13.5">
      <c r="A16" s="47"/>
      <c r="B16" s="47"/>
      <c r="C16" s="47"/>
      <c r="D16" s="47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7"/>
      <c r="Q16" s="47"/>
      <c r="R16" s="47"/>
      <c r="S16" s="47"/>
      <c r="T16" s="47"/>
      <c r="U16" s="47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</row>
    <row r="17" spans="1:21" ht="13.5">
      <c r="A17" s="1"/>
      <c r="B17" s="1"/>
      <c r="C17" s="1"/>
      <c r="D17" s="1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1"/>
      <c r="Q17" s="1"/>
      <c r="R17" s="1"/>
      <c r="S17" s="1"/>
      <c r="T17" s="1"/>
      <c r="U17" s="1"/>
    </row>
    <row r="18" spans="1:21" ht="13.5">
      <c r="A18" s="1"/>
      <c r="B18" s="1"/>
      <c r="C18" s="1"/>
      <c r="D18" s="1"/>
      <c r="E18" s="2"/>
      <c r="F18" s="2"/>
      <c r="G18" s="2"/>
      <c r="H18" s="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3.5">
      <c r="A19" s="1"/>
      <c r="B19" s="1"/>
      <c r="C19" s="1"/>
      <c r="D19" s="1"/>
      <c r="E19" s="2"/>
      <c r="F19" s="2"/>
      <c r="G19" s="2"/>
      <c r="H19" s="2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8" spans="1:19" s="53" customFormat="1" ht="16.5" customHeight="1">
      <c r="A28" s="50"/>
      <c r="B28" s="50"/>
      <c r="C28" s="51"/>
      <c r="D28" s="51"/>
      <c r="E28" s="52"/>
      <c r="F28" s="52"/>
      <c r="G28" s="52"/>
      <c r="H28" s="52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</row>
  </sheetData>
  <sheetProtection/>
  <mergeCells count="6">
    <mergeCell ref="B4:B5"/>
    <mergeCell ref="B6:B7"/>
    <mergeCell ref="B8:B9"/>
    <mergeCell ref="B10:B11"/>
    <mergeCell ref="B12:B13"/>
    <mergeCell ref="A3:D3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池田　雅志</dc:creator>
  <cp:keywords/>
  <dc:description/>
  <cp:lastModifiedBy>池田　雅志</cp:lastModifiedBy>
  <dcterms:created xsi:type="dcterms:W3CDTF">2016-06-22T03:55:44Z</dcterms:created>
  <dcterms:modified xsi:type="dcterms:W3CDTF">2016-06-22T03:56:50Z</dcterms:modified>
  <cp:category/>
  <cp:version/>
  <cp:contentType/>
  <cp:contentStatus/>
</cp:coreProperties>
</file>