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755" windowHeight="10305" activeTab="0"/>
  </bookViews>
  <sheets>
    <sheet name="145" sheetId="1" r:id="rId1"/>
  </sheets>
  <externalReferences>
    <externalReference r:id="rId4"/>
  </externalReferences>
  <definedNames>
    <definedName name="_xlnm.Print_Area" localSheetId="0">'145'!$A$1:$I$57</definedName>
  </definedNames>
  <calcPr fullCalcOnLoad="1"/>
</workbook>
</file>

<file path=xl/sharedStrings.xml><?xml version="1.0" encoding="utf-8"?>
<sst xmlns="http://schemas.openxmlformats.org/spreadsheetml/2006/main" count="132" uniqueCount="69">
  <si>
    <t>（４）職員数</t>
  </si>
  <si>
    <t>各年４月１日現在</t>
  </si>
  <si>
    <t>課（局）別</t>
  </si>
  <si>
    <t>平成24年</t>
  </si>
  <si>
    <t>平成25年</t>
  </si>
  <si>
    <t>平成26年</t>
  </si>
  <si>
    <t>平成27年</t>
  </si>
  <si>
    <t>総務部</t>
  </si>
  <si>
    <t>秘書課</t>
  </si>
  <si>
    <t>総務課</t>
  </si>
  <si>
    <t>財政課</t>
  </si>
  <si>
    <t>企画課</t>
  </si>
  <si>
    <t>税務課</t>
  </si>
  <si>
    <t>市民課</t>
  </si>
  <si>
    <t>市民生活部</t>
  </si>
  <si>
    <t>市民協働課</t>
  </si>
  <si>
    <t>環境安全課</t>
  </si>
  <si>
    <t>市民課</t>
  </si>
  <si>
    <t>企画振興部</t>
  </si>
  <si>
    <t>秘書広報課</t>
  </si>
  <si>
    <t>地域振興課</t>
  </si>
  <si>
    <t>健康福祉部</t>
  </si>
  <si>
    <t>福祉総務課</t>
  </si>
  <si>
    <t>介護長寿課</t>
  </si>
  <si>
    <t>地域包括支援センター</t>
  </si>
  <si>
    <t>保険年金課</t>
  </si>
  <si>
    <t>子育てあんしん課</t>
  </si>
  <si>
    <t>保育園</t>
  </si>
  <si>
    <t>子育て支援課</t>
  </si>
  <si>
    <t>児童館</t>
  </si>
  <si>
    <t>子育て支援センター</t>
  </si>
  <si>
    <t>健康推進課</t>
  </si>
  <si>
    <t>産業建設部</t>
  </si>
  <si>
    <t>産業振興課</t>
  </si>
  <si>
    <t>建設課</t>
  </si>
  <si>
    <t>建築住宅課</t>
  </si>
  <si>
    <t>都市計画課</t>
  </si>
  <si>
    <t>企業管理課</t>
  </si>
  <si>
    <t>上下水道課</t>
  </si>
  <si>
    <t>　小計</t>
  </si>
  <si>
    <t>会計課</t>
  </si>
  <si>
    <t>議会事務局</t>
  </si>
  <si>
    <t>教育文化部</t>
  </si>
  <si>
    <t>教育総務課</t>
  </si>
  <si>
    <t>学校教育課</t>
  </si>
  <si>
    <t>生涯学習課</t>
  </si>
  <si>
    <t>文化振興課</t>
  </si>
  <si>
    <t>文化課</t>
  </si>
  <si>
    <t>スポーツ振興課</t>
  </si>
  <si>
    <t>小学校</t>
  </si>
  <si>
    <t>中学校</t>
  </si>
  <si>
    <t>－</t>
  </si>
  <si>
    <t>学校給食センター</t>
  </si>
  <si>
    <t>教育センター</t>
  </si>
  <si>
    <t>図書館</t>
  </si>
  <si>
    <t>監査委員事務局</t>
  </si>
  <si>
    <t>　定数　　　計</t>
  </si>
  <si>
    <t>定数外</t>
  </si>
  <si>
    <t>白山野々市広域事務組合</t>
  </si>
  <si>
    <t>後期高齢者医療広域連合</t>
  </si>
  <si>
    <t>石川県下水道公社</t>
  </si>
  <si>
    <t>－</t>
  </si>
  <si>
    <t>情報文化振興財団</t>
  </si>
  <si>
    <t>　定数外 計</t>
  </si>
  <si>
    <t>公共施設管理事業団</t>
  </si>
  <si>
    <t>総　　計</t>
  </si>
  <si>
    <t>社会福祉法人富樫福祉会</t>
  </si>
  <si>
    <t>資料：総務課</t>
  </si>
  <si>
    <t>（注）職員数は教育長を除く一般職の職員数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</si>
</sst>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19" fillId="0" borderId="0" xfId="66" applyFont="1" applyFill="1" applyAlignment="1">
      <alignment horizontal="center" vertical="center"/>
      <protection/>
    </xf>
    <xf numFmtId="0" fontId="21" fillId="0" borderId="0" xfId="66" applyFont="1" applyFill="1" applyAlignment="1">
      <alignment horizontal="right" vertical="center"/>
      <protection/>
    </xf>
    <xf numFmtId="0" fontId="19" fillId="0" borderId="0" xfId="66" applyFont="1" applyFill="1" applyAlignment="1">
      <alignment horizontal="center" vertical="center"/>
      <protection/>
    </xf>
    <xf numFmtId="0" fontId="19" fillId="0" borderId="0" xfId="66" applyFont="1" applyFill="1" applyAlignment="1">
      <alignment horizontal="centerContinuous" vertical="center"/>
      <protection/>
    </xf>
    <xf numFmtId="0" fontId="23" fillId="0" borderId="0" xfId="66" applyFont="1" applyFill="1" applyAlignment="1">
      <alignment horizontal="right" vertical="center"/>
      <protection/>
    </xf>
    <xf numFmtId="0" fontId="19" fillId="0" borderId="10" xfId="66" applyFont="1" applyFill="1" applyBorder="1" applyAlignment="1">
      <alignment shrinkToFit="1"/>
      <protection/>
    </xf>
    <xf numFmtId="0" fontId="19" fillId="0" borderId="11" xfId="66" applyFont="1" applyFill="1" applyBorder="1" applyAlignment="1">
      <alignment horizontal="center" vertical="center" shrinkToFit="1"/>
      <protection/>
    </xf>
    <xf numFmtId="0" fontId="23" fillId="0" borderId="11" xfId="66" applyFont="1" applyFill="1" applyBorder="1" applyAlignment="1">
      <alignment horizontal="center" vertical="center" shrinkToFit="1"/>
      <protection/>
    </xf>
    <xf numFmtId="0" fontId="23" fillId="0" borderId="12" xfId="66" applyFont="1" applyFill="1" applyBorder="1" applyAlignment="1">
      <alignment horizontal="center" vertical="center" shrinkToFit="1"/>
      <protection/>
    </xf>
    <xf numFmtId="0" fontId="23" fillId="0" borderId="13" xfId="66" applyFont="1" applyFill="1" applyBorder="1" applyAlignment="1">
      <alignment horizontal="center" vertical="center" shrinkToFit="1"/>
      <protection/>
    </xf>
    <xf numFmtId="0" fontId="19" fillId="0" borderId="14" xfId="66" applyFont="1" applyFill="1" applyBorder="1" applyAlignment="1">
      <alignment horizontal="center" vertical="center" shrinkToFit="1"/>
      <protection/>
    </xf>
    <xf numFmtId="0" fontId="19" fillId="0" borderId="15" xfId="66" applyFont="1" applyFill="1" applyBorder="1" applyAlignment="1">
      <alignment horizontal="distributed" vertical="center" shrinkToFit="1"/>
      <protection/>
    </xf>
    <xf numFmtId="0" fontId="19" fillId="0" borderId="15" xfId="66" applyFont="1" applyFill="1" applyBorder="1" applyAlignment="1">
      <alignment/>
      <protection/>
    </xf>
    <xf numFmtId="0" fontId="19" fillId="0" borderId="16" xfId="66" applyFont="1" applyFill="1" applyBorder="1" applyAlignment="1">
      <alignment/>
      <protection/>
    </xf>
    <xf numFmtId="0" fontId="19" fillId="0" borderId="13" xfId="66" applyFont="1" applyFill="1" applyBorder="1" applyAlignment="1">
      <alignment/>
      <protection/>
    </xf>
    <xf numFmtId="0" fontId="43" fillId="0" borderId="17" xfId="0" applyFont="1" applyBorder="1" applyAlignment="1">
      <alignment horizontal="center" vertical="center" shrinkToFit="1"/>
    </xf>
    <xf numFmtId="0" fontId="19" fillId="0" borderId="15" xfId="66" applyFont="1" applyFill="1" applyBorder="1" applyAlignment="1">
      <alignment vertical="center"/>
      <protection/>
    </xf>
    <xf numFmtId="0" fontId="19" fillId="0" borderId="16" xfId="66" applyFont="1" applyFill="1" applyBorder="1" applyAlignment="1">
      <alignment vertical="center"/>
      <protection/>
    </xf>
    <xf numFmtId="0" fontId="19" fillId="0" borderId="13" xfId="66" applyFont="1" applyFill="1" applyBorder="1" applyAlignment="1">
      <alignment vertical="center"/>
      <protection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19" fillId="0" borderId="18" xfId="66" applyFont="1" applyFill="1" applyBorder="1" applyAlignment="1">
      <alignment horizontal="center" vertical="center" shrinkToFit="1"/>
      <protection/>
    </xf>
    <xf numFmtId="0" fontId="19" fillId="0" borderId="17" xfId="66" applyFont="1" applyFill="1" applyBorder="1" applyAlignment="1">
      <alignment horizontal="center" vertical="center" shrinkToFit="1"/>
      <protection/>
    </xf>
    <xf numFmtId="0" fontId="19" fillId="0" borderId="19" xfId="66" applyFont="1" applyFill="1" applyBorder="1" applyAlignment="1">
      <alignment horizontal="distributed" vertical="center" shrinkToFit="1"/>
      <protection/>
    </xf>
    <xf numFmtId="0" fontId="19" fillId="0" borderId="20" xfId="66" applyFont="1" applyFill="1" applyBorder="1" applyAlignment="1">
      <alignment/>
      <protection/>
    </xf>
    <xf numFmtId="0" fontId="19" fillId="0" borderId="21" xfId="66" applyFont="1" applyFill="1" applyBorder="1" applyAlignment="1">
      <alignment/>
      <protection/>
    </xf>
    <xf numFmtId="0" fontId="43" fillId="0" borderId="18" xfId="0" applyFont="1" applyFill="1" applyBorder="1" applyAlignment="1">
      <alignment horizontal="center" vertical="center" shrinkToFit="1"/>
    </xf>
    <xf numFmtId="0" fontId="23" fillId="0" borderId="15" xfId="66" applyFont="1" applyFill="1" applyBorder="1" applyAlignment="1">
      <alignment vertical="center" shrinkToFit="1"/>
      <protection/>
    </xf>
    <xf numFmtId="0" fontId="19" fillId="0" borderId="15" xfId="66" applyFont="1" applyFill="1" applyBorder="1" applyAlignment="1">
      <alignment vertical="center" shrinkToFit="1"/>
      <protection/>
    </xf>
    <xf numFmtId="0" fontId="19" fillId="0" borderId="22" xfId="66" applyFont="1" applyFill="1" applyBorder="1" applyAlignment="1">
      <alignment horizontal="distributed" vertical="center" shrinkToFit="1"/>
      <protection/>
    </xf>
    <xf numFmtId="0" fontId="19" fillId="0" borderId="19" xfId="66" applyFont="1" applyFill="1" applyBorder="1" applyAlignment="1">
      <alignment/>
      <protection/>
    </xf>
    <xf numFmtId="0" fontId="19" fillId="0" borderId="23" xfId="66" applyFont="1" applyFill="1" applyBorder="1" applyAlignment="1">
      <alignment/>
      <protection/>
    </xf>
    <xf numFmtId="0" fontId="22" fillId="0" borderId="0" xfId="66" applyFont="1" applyFill="1" applyAlignment="1">
      <alignment horizontal="center" vertical="center"/>
      <protection/>
    </xf>
    <xf numFmtId="0" fontId="18" fillId="0" borderId="24" xfId="66" applyFont="1" applyFill="1" applyBorder="1" applyAlignment="1">
      <alignment vertical="center" shrinkToFit="1"/>
      <protection/>
    </xf>
    <xf numFmtId="0" fontId="24" fillId="0" borderId="20" xfId="66" applyFont="1" applyFill="1" applyBorder="1" applyAlignment="1">
      <alignment horizontal="distributed" shrinkToFit="1"/>
      <protection/>
    </xf>
    <xf numFmtId="0" fontId="24" fillId="0" borderId="15" xfId="66" applyFont="1" applyFill="1" applyBorder="1" applyAlignment="1">
      <alignment/>
      <protection/>
    </xf>
    <xf numFmtId="0" fontId="24" fillId="0" borderId="16" xfId="66" applyFont="1" applyFill="1" applyBorder="1" applyAlignment="1">
      <alignment/>
      <protection/>
    </xf>
    <xf numFmtId="0" fontId="24" fillId="0" borderId="13" xfId="66" applyFont="1" applyFill="1" applyBorder="1" applyAlignment="1">
      <alignment/>
      <protection/>
    </xf>
    <xf numFmtId="0" fontId="19" fillId="0" borderId="24" xfId="66" applyFont="1" applyFill="1" applyBorder="1" applyAlignment="1">
      <alignment vertical="center" shrinkToFit="1"/>
      <protection/>
    </xf>
    <xf numFmtId="0" fontId="19" fillId="0" borderId="20" xfId="66" applyFont="1" applyFill="1" applyBorder="1" applyAlignment="1">
      <alignment horizontal="distributed" vertical="center" shrinkToFit="1"/>
      <protection/>
    </xf>
    <xf numFmtId="0" fontId="18" fillId="0" borderId="25" xfId="66" applyFont="1" applyFill="1" applyBorder="1" applyAlignment="1">
      <alignment vertical="center" shrinkToFit="1"/>
      <protection/>
    </xf>
    <xf numFmtId="0" fontId="19" fillId="0" borderId="26" xfId="66" applyFont="1" applyFill="1" applyBorder="1" applyAlignment="1">
      <alignment vertical="center" shrinkToFit="1"/>
      <protection/>
    </xf>
    <xf numFmtId="0" fontId="18" fillId="0" borderId="0" xfId="66" applyFont="1" applyFill="1" applyAlignment="1">
      <alignment horizontal="center" vertical="center"/>
      <protection/>
    </xf>
    <xf numFmtId="0" fontId="24" fillId="0" borderId="0" xfId="66" applyFont="1" applyFill="1" applyAlignment="1">
      <alignment horizontal="center" vertical="center"/>
      <protection/>
    </xf>
    <xf numFmtId="0" fontId="24" fillId="0" borderId="15" xfId="66" applyFont="1" applyFill="1" applyBorder="1" applyAlignment="1">
      <alignment horizontal="distributed" shrinkToFit="1"/>
      <protection/>
    </xf>
    <xf numFmtId="0" fontId="19" fillId="0" borderId="16" xfId="66" applyFont="1" applyFill="1" applyBorder="1" applyAlignment="1">
      <alignment horizontal="right"/>
      <protection/>
    </xf>
    <xf numFmtId="0" fontId="19" fillId="0" borderId="15" xfId="66" applyFont="1" applyFill="1" applyBorder="1" applyAlignment="1">
      <alignment horizontal="right"/>
      <protection/>
    </xf>
    <xf numFmtId="0" fontId="19" fillId="0" borderId="13" xfId="66" applyFont="1" applyFill="1" applyBorder="1" applyAlignment="1">
      <alignment horizontal="right"/>
      <protection/>
    </xf>
    <xf numFmtId="0" fontId="19" fillId="0" borderId="27" xfId="66" applyFont="1" applyFill="1" applyBorder="1" applyAlignment="1">
      <alignment horizontal="center" vertical="center" shrinkToFit="1"/>
      <protection/>
    </xf>
    <xf numFmtId="0" fontId="19" fillId="0" borderId="27" xfId="66" applyFont="1" applyFill="1" applyBorder="1" applyAlignment="1">
      <alignment vertical="center" shrinkToFit="1"/>
      <protection/>
    </xf>
    <xf numFmtId="0" fontId="21" fillId="0" borderId="0" xfId="66" applyFont="1" applyFill="1" applyAlignment="1">
      <alignment horizontal="center" vertical="center" wrapText="1"/>
      <protection/>
    </xf>
    <xf numFmtId="0" fontId="24" fillId="0" borderId="24" xfId="66" applyFont="1" applyFill="1" applyBorder="1" applyAlignment="1">
      <alignment horizontal="center" vertical="center" shrinkToFit="1"/>
      <protection/>
    </xf>
    <xf numFmtId="0" fontId="18" fillId="0" borderId="24" xfId="66" applyFont="1" applyFill="1" applyBorder="1" applyAlignment="1">
      <alignment horizontal="center" vertical="center" shrinkToFit="1"/>
      <protection/>
    </xf>
    <xf numFmtId="0" fontId="19" fillId="0" borderId="15" xfId="66" applyFont="1" applyFill="1" applyBorder="1" applyAlignment="1">
      <alignment horizontal="left" vertical="center" shrinkToFit="1"/>
      <protection/>
    </xf>
    <xf numFmtId="0" fontId="18" fillId="0" borderId="24" xfId="67" applyFont="1" applyFill="1" applyBorder="1" applyAlignment="1">
      <alignment horizontal="center" vertical="center" shrinkToFit="1"/>
      <protection/>
    </xf>
    <xf numFmtId="0" fontId="18" fillId="0" borderId="28" xfId="66" applyFont="1" applyFill="1" applyBorder="1" applyAlignment="1">
      <alignment horizontal="center" vertical="center" shrinkToFit="1"/>
      <protection/>
    </xf>
    <xf numFmtId="0" fontId="24" fillId="0" borderId="29" xfId="66" applyFont="1" applyFill="1" applyBorder="1" applyAlignment="1">
      <alignment horizontal="distributed" shrinkToFit="1"/>
      <protection/>
    </xf>
    <xf numFmtId="0" fontId="24" fillId="0" borderId="30" xfId="66" applyFont="1" applyFill="1" applyBorder="1" applyAlignment="1">
      <alignment/>
      <protection/>
    </xf>
    <xf numFmtId="0" fontId="19" fillId="0" borderId="27" xfId="66" applyFont="1" applyFill="1" applyBorder="1" applyAlignment="1">
      <alignment/>
      <protection/>
    </xf>
    <xf numFmtId="0" fontId="19" fillId="0" borderId="31" xfId="66" applyFont="1" applyFill="1" applyBorder="1" applyAlignment="1">
      <alignment horizontal="left" vertical="center"/>
      <protection/>
    </xf>
    <xf numFmtId="0" fontId="19" fillId="0" borderId="0" xfId="66" applyFont="1" applyFill="1" applyAlignment="1">
      <alignment horizontal="left" vertical="center"/>
      <protection/>
    </xf>
    <xf numFmtId="0" fontId="24" fillId="0" borderId="27" xfId="66" applyFont="1" applyFill="1" applyBorder="1" applyAlignment="1">
      <alignment/>
      <protection/>
    </xf>
    <xf numFmtId="0" fontId="19" fillId="0" borderId="0" xfId="66" applyFont="1" applyFill="1" applyBorder="1" applyAlignment="1">
      <alignment horizontal="center" vertical="center"/>
      <protection/>
    </xf>
    <xf numFmtId="0" fontId="24" fillId="0" borderId="32" xfId="66" applyFont="1" applyFill="1" applyBorder="1" applyAlignment="1">
      <alignment/>
      <protection/>
    </xf>
    <xf numFmtId="0" fontId="21" fillId="0" borderId="0" xfId="63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1404" xfId="66"/>
    <cellStyle name="標準_1404_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3;&#32113;&#35336;&#34920;15-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-139"/>
      <sheetName val="140"/>
      <sheetName val="141"/>
      <sheetName val="142-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-157"/>
      <sheetName val="158-159"/>
      <sheetName val="160-161"/>
      <sheetName val="162-163"/>
      <sheetName val="164"/>
      <sheetName val="165"/>
      <sheetName val="166"/>
      <sheetName val="167"/>
      <sheetName val="168"/>
      <sheetName val="169"/>
      <sheetName val="170-171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Q57"/>
  <sheetViews>
    <sheetView showGridLines="0" tabSelected="1" zoomScale="70" zoomScaleNormal="70" zoomScaleSheetLayoutView="80" zoomScalePageLayoutView="0" workbookViewId="0" topLeftCell="A1">
      <selection activeCell="C11" sqref="C11"/>
    </sheetView>
  </sheetViews>
  <sheetFormatPr defaultColWidth="9.140625" defaultRowHeight="15"/>
  <cols>
    <col min="1" max="1" width="8.7109375" style="1" customWidth="1"/>
    <col min="2" max="2" width="16.421875" style="1" customWidth="1"/>
    <col min="3" max="4" width="8.28125" style="1" customWidth="1"/>
    <col min="5" max="5" width="8.421875" style="1" customWidth="1"/>
    <col min="6" max="6" width="2.421875" style="1" customWidth="1"/>
    <col min="7" max="7" width="8.7109375" style="1" customWidth="1"/>
    <col min="8" max="8" width="16.421875" style="1" customWidth="1"/>
    <col min="9" max="9" width="8.421875" style="1" customWidth="1"/>
    <col min="10" max="16384" width="9.00390625" style="1" customWidth="1"/>
  </cols>
  <sheetData>
    <row r="1" spans="2:9" ht="22.5" customHeight="1">
      <c r="B1" s="3" t="s">
        <v>0</v>
      </c>
      <c r="C1" s="3"/>
      <c r="D1" s="3"/>
      <c r="E1" s="3"/>
      <c r="F1" s="3"/>
      <c r="G1" s="3"/>
      <c r="H1" s="3"/>
      <c r="I1" s="2"/>
    </row>
    <row r="2" spans="1:9" ht="14.25" customHeight="1">
      <c r="A2" s="4"/>
      <c r="I2" s="4"/>
    </row>
    <row r="3" spans="3:9" ht="14.25" thickBot="1">
      <c r="C3" s="5"/>
      <c r="D3" s="5"/>
      <c r="E3" s="5"/>
      <c r="F3" s="5"/>
      <c r="G3" s="5"/>
      <c r="H3" s="5"/>
      <c r="I3" s="5" t="s">
        <v>1</v>
      </c>
    </row>
    <row r="4" spans="1:9" ht="15" customHeight="1">
      <c r="A4" s="6"/>
      <c r="B4" s="7" t="s">
        <v>2</v>
      </c>
      <c r="C4" s="8" t="s">
        <v>3</v>
      </c>
      <c r="D4" s="8" t="s">
        <v>4</v>
      </c>
      <c r="E4" s="9" t="s">
        <v>5</v>
      </c>
      <c r="F4" s="10"/>
      <c r="G4" s="6"/>
      <c r="H4" s="7" t="s">
        <v>2</v>
      </c>
      <c r="I4" s="9" t="s">
        <v>6</v>
      </c>
    </row>
    <row r="5" spans="1:9" ht="15" customHeight="1">
      <c r="A5" s="11" t="s">
        <v>7</v>
      </c>
      <c r="B5" s="12" t="s">
        <v>8</v>
      </c>
      <c r="C5" s="13">
        <v>7</v>
      </c>
      <c r="D5" s="13">
        <v>9</v>
      </c>
      <c r="E5" s="14">
        <v>8</v>
      </c>
      <c r="F5" s="15"/>
      <c r="G5" s="11" t="s">
        <v>7</v>
      </c>
      <c r="H5" s="12" t="s">
        <v>9</v>
      </c>
      <c r="I5" s="14">
        <v>16</v>
      </c>
    </row>
    <row r="6" spans="1:9" ht="15" customHeight="1">
      <c r="A6" s="16"/>
      <c r="B6" s="12" t="s">
        <v>9</v>
      </c>
      <c r="C6" s="17">
        <v>11</v>
      </c>
      <c r="D6" s="17">
        <v>12</v>
      </c>
      <c r="E6" s="18">
        <v>11</v>
      </c>
      <c r="F6" s="19"/>
      <c r="G6" s="20"/>
      <c r="H6" s="12" t="s">
        <v>10</v>
      </c>
      <c r="I6" s="18">
        <v>7</v>
      </c>
    </row>
    <row r="7" spans="1:9" ht="15" customHeight="1">
      <c r="A7" s="16"/>
      <c r="B7" s="12" t="s">
        <v>11</v>
      </c>
      <c r="C7" s="13">
        <v>8</v>
      </c>
      <c r="D7" s="13">
        <v>8</v>
      </c>
      <c r="E7" s="14">
        <v>8</v>
      </c>
      <c r="F7" s="15"/>
      <c r="G7" s="20"/>
      <c r="H7" s="12" t="s">
        <v>12</v>
      </c>
      <c r="I7" s="14">
        <v>24</v>
      </c>
    </row>
    <row r="8" spans="1:9" ht="15" customHeight="1">
      <c r="A8" s="21"/>
      <c r="B8" s="12" t="s">
        <v>10</v>
      </c>
      <c r="C8" s="13">
        <v>7</v>
      </c>
      <c r="D8" s="13">
        <v>7</v>
      </c>
      <c r="E8" s="14">
        <v>7</v>
      </c>
      <c r="F8" s="15"/>
      <c r="G8" s="20"/>
      <c r="H8" s="12" t="s">
        <v>13</v>
      </c>
      <c r="I8" s="14">
        <v>10</v>
      </c>
    </row>
    <row r="9" spans="1:9" ht="15" customHeight="1">
      <c r="A9" s="11" t="s">
        <v>14</v>
      </c>
      <c r="B9" s="12" t="s">
        <v>15</v>
      </c>
      <c r="C9" s="13">
        <v>9</v>
      </c>
      <c r="D9" s="13">
        <v>9</v>
      </c>
      <c r="E9" s="14">
        <v>9</v>
      </c>
      <c r="F9" s="15"/>
      <c r="G9" s="22"/>
      <c r="H9" s="12" t="s">
        <v>16</v>
      </c>
      <c r="I9" s="14">
        <v>8</v>
      </c>
    </row>
    <row r="10" spans="1:9" ht="15" customHeight="1">
      <c r="A10" s="23"/>
      <c r="B10" s="12" t="s">
        <v>17</v>
      </c>
      <c r="C10" s="13">
        <v>12</v>
      </c>
      <c r="D10" s="13">
        <v>12</v>
      </c>
      <c r="E10" s="14">
        <v>12</v>
      </c>
      <c r="F10" s="15"/>
      <c r="G10" s="23" t="s">
        <v>18</v>
      </c>
      <c r="H10" s="12" t="s">
        <v>19</v>
      </c>
      <c r="I10" s="14">
        <v>6</v>
      </c>
    </row>
    <row r="11" spans="1:9" ht="15" customHeight="1">
      <c r="A11" s="16"/>
      <c r="B11" s="12" t="s">
        <v>16</v>
      </c>
      <c r="C11" s="13">
        <v>7</v>
      </c>
      <c r="D11" s="13">
        <v>7</v>
      </c>
      <c r="E11" s="14">
        <v>8</v>
      </c>
      <c r="F11" s="15"/>
      <c r="G11" s="20"/>
      <c r="H11" s="12" t="s">
        <v>11</v>
      </c>
      <c r="I11" s="14">
        <v>7</v>
      </c>
    </row>
    <row r="12" spans="1:9" ht="15" customHeight="1">
      <c r="A12" s="21"/>
      <c r="B12" s="24" t="s">
        <v>12</v>
      </c>
      <c r="C12" s="13">
        <v>23</v>
      </c>
      <c r="D12" s="13">
        <v>23</v>
      </c>
      <c r="E12" s="14">
        <v>23</v>
      </c>
      <c r="F12" s="15"/>
      <c r="G12" s="20"/>
      <c r="H12" s="24" t="s">
        <v>20</v>
      </c>
      <c r="I12" s="14">
        <v>7</v>
      </c>
    </row>
    <row r="13" spans="1:9" ht="15" customHeight="1">
      <c r="A13" s="11" t="s">
        <v>21</v>
      </c>
      <c r="B13" s="12" t="s">
        <v>22</v>
      </c>
      <c r="C13" s="25">
        <v>13</v>
      </c>
      <c r="D13" s="25">
        <v>14</v>
      </c>
      <c r="E13" s="26">
        <v>13</v>
      </c>
      <c r="F13" s="15"/>
      <c r="G13" s="27"/>
      <c r="H13" s="24" t="s">
        <v>15</v>
      </c>
      <c r="I13" s="26">
        <v>6</v>
      </c>
    </row>
    <row r="14" spans="1:9" ht="15" customHeight="1">
      <c r="A14" s="16"/>
      <c r="B14" s="12" t="s">
        <v>23</v>
      </c>
      <c r="C14" s="13">
        <v>9</v>
      </c>
      <c r="D14" s="13">
        <v>8</v>
      </c>
      <c r="E14" s="14">
        <v>8</v>
      </c>
      <c r="F14" s="15"/>
      <c r="G14" s="11" t="s">
        <v>21</v>
      </c>
      <c r="H14" s="12" t="s">
        <v>22</v>
      </c>
      <c r="I14" s="26">
        <v>13</v>
      </c>
    </row>
    <row r="15" spans="1:9" ht="15" customHeight="1">
      <c r="A15" s="16"/>
      <c r="B15" s="28" t="s">
        <v>24</v>
      </c>
      <c r="C15" s="13">
        <v>5</v>
      </c>
      <c r="D15" s="13">
        <v>6</v>
      </c>
      <c r="E15" s="14">
        <v>6</v>
      </c>
      <c r="F15" s="15"/>
      <c r="G15" s="20"/>
      <c r="H15" s="12" t="s">
        <v>23</v>
      </c>
      <c r="I15" s="14">
        <v>8</v>
      </c>
    </row>
    <row r="16" spans="1:9" ht="15" customHeight="1">
      <c r="A16" s="16"/>
      <c r="B16" s="12" t="s">
        <v>25</v>
      </c>
      <c r="C16" s="13">
        <v>12</v>
      </c>
      <c r="D16" s="13">
        <v>12</v>
      </c>
      <c r="E16" s="14">
        <v>12</v>
      </c>
      <c r="F16" s="15"/>
      <c r="G16" s="20"/>
      <c r="H16" s="28" t="s">
        <v>24</v>
      </c>
      <c r="I16" s="14">
        <v>6</v>
      </c>
    </row>
    <row r="17" spans="1:9" ht="15" customHeight="1">
      <c r="A17" s="16"/>
      <c r="B17" s="12" t="s">
        <v>26</v>
      </c>
      <c r="C17" s="13">
        <v>9</v>
      </c>
      <c r="D17" s="13">
        <v>9</v>
      </c>
      <c r="E17" s="14">
        <v>11</v>
      </c>
      <c r="F17" s="15"/>
      <c r="G17" s="20"/>
      <c r="H17" s="12" t="s">
        <v>25</v>
      </c>
      <c r="I17" s="14">
        <v>11</v>
      </c>
    </row>
    <row r="18" spans="1:9" ht="15" customHeight="1">
      <c r="A18" s="16"/>
      <c r="B18" s="12" t="s">
        <v>27</v>
      </c>
      <c r="C18" s="13">
        <v>58</v>
      </c>
      <c r="D18" s="13">
        <v>56</v>
      </c>
      <c r="E18" s="14">
        <v>53</v>
      </c>
      <c r="F18" s="15"/>
      <c r="G18" s="20"/>
      <c r="H18" s="12" t="s">
        <v>28</v>
      </c>
      <c r="I18" s="14">
        <v>11</v>
      </c>
    </row>
    <row r="19" spans="1:9" ht="15" customHeight="1">
      <c r="A19" s="16"/>
      <c r="B19" s="12" t="s">
        <v>29</v>
      </c>
      <c r="C19" s="13">
        <v>2</v>
      </c>
      <c r="D19" s="13">
        <v>2</v>
      </c>
      <c r="E19" s="14">
        <v>2</v>
      </c>
      <c r="F19" s="15"/>
      <c r="G19" s="20"/>
      <c r="H19" s="12" t="s">
        <v>27</v>
      </c>
      <c r="I19" s="14">
        <v>53</v>
      </c>
    </row>
    <row r="20" spans="1:9" ht="15" customHeight="1">
      <c r="A20" s="16"/>
      <c r="B20" s="29" t="s">
        <v>30</v>
      </c>
      <c r="C20" s="13">
        <v>1</v>
      </c>
      <c r="D20" s="13">
        <v>1</v>
      </c>
      <c r="E20" s="14">
        <v>2</v>
      </c>
      <c r="F20" s="15"/>
      <c r="G20" s="20"/>
      <c r="H20" s="12" t="s">
        <v>29</v>
      </c>
      <c r="I20" s="14">
        <v>3</v>
      </c>
    </row>
    <row r="21" spans="1:9" ht="15" customHeight="1">
      <c r="A21" s="21"/>
      <c r="B21" s="30" t="s">
        <v>31</v>
      </c>
      <c r="C21" s="13">
        <v>15</v>
      </c>
      <c r="D21" s="13">
        <v>16</v>
      </c>
      <c r="E21" s="14">
        <v>16</v>
      </c>
      <c r="F21" s="15"/>
      <c r="G21" s="20"/>
      <c r="H21" s="29" t="s">
        <v>30</v>
      </c>
      <c r="I21" s="14">
        <v>2</v>
      </c>
    </row>
    <row r="22" spans="1:9" ht="15" customHeight="1">
      <c r="A22" s="11" t="s">
        <v>32</v>
      </c>
      <c r="B22" s="12" t="s">
        <v>33</v>
      </c>
      <c r="C22" s="13">
        <v>6</v>
      </c>
      <c r="D22" s="13">
        <v>6</v>
      </c>
      <c r="E22" s="14">
        <v>6</v>
      </c>
      <c r="F22" s="15"/>
      <c r="G22" s="27"/>
      <c r="H22" s="30" t="s">
        <v>31</v>
      </c>
      <c r="I22" s="14">
        <v>17</v>
      </c>
    </row>
    <row r="23" spans="1:9" ht="15" customHeight="1">
      <c r="A23" s="23"/>
      <c r="B23" s="12" t="s">
        <v>34</v>
      </c>
      <c r="C23" s="13">
        <v>7</v>
      </c>
      <c r="D23" s="13">
        <v>8</v>
      </c>
      <c r="E23" s="14">
        <v>10</v>
      </c>
      <c r="F23" s="15"/>
      <c r="G23" s="11" t="s">
        <v>32</v>
      </c>
      <c r="H23" s="12" t="s">
        <v>33</v>
      </c>
      <c r="I23" s="14">
        <v>6</v>
      </c>
    </row>
    <row r="24" spans="1:9" ht="15" customHeight="1">
      <c r="A24" s="23"/>
      <c r="B24" s="12" t="s">
        <v>35</v>
      </c>
      <c r="C24" s="13">
        <v>7</v>
      </c>
      <c r="D24" s="13">
        <v>7</v>
      </c>
      <c r="E24" s="14">
        <v>8</v>
      </c>
      <c r="F24" s="15"/>
      <c r="G24" s="23"/>
      <c r="H24" s="12" t="s">
        <v>34</v>
      </c>
      <c r="I24" s="14">
        <v>10</v>
      </c>
    </row>
    <row r="25" spans="1:9" ht="15" customHeight="1">
      <c r="A25" s="23"/>
      <c r="B25" s="12" t="s">
        <v>36</v>
      </c>
      <c r="C25" s="13">
        <v>9</v>
      </c>
      <c r="D25" s="13">
        <v>9</v>
      </c>
      <c r="E25" s="14">
        <v>10</v>
      </c>
      <c r="F25" s="15"/>
      <c r="G25" s="23"/>
      <c r="H25" s="12" t="s">
        <v>35</v>
      </c>
      <c r="I25" s="14">
        <v>8</v>
      </c>
    </row>
    <row r="26" spans="1:9" ht="15" customHeight="1">
      <c r="A26" s="23"/>
      <c r="B26" s="12" t="s">
        <v>37</v>
      </c>
      <c r="C26" s="13">
        <v>7</v>
      </c>
      <c r="D26" s="13">
        <v>7</v>
      </c>
      <c r="E26" s="14">
        <v>7</v>
      </c>
      <c r="F26" s="15"/>
      <c r="G26" s="23"/>
      <c r="H26" s="12" t="s">
        <v>36</v>
      </c>
      <c r="I26" s="14">
        <v>10</v>
      </c>
    </row>
    <row r="27" spans="1:9" s="33" customFormat="1" ht="15" customHeight="1">
      <c r="A27" s="23"/>
      <c r="B27" s="12" t="s">
        <v>38</v>
      </c>
      <c r="C27" s="31">
        <v>12</v>
      </c>
      <c r="D27" s="31">
        <v>12</v>
      </c>
      <c r="E27" s="32">
        <v>11</v>
      </c>
      <c r="F27" s="15"/>
      <c r="G27" s="23"/>
      <c r="H27" s="12" t="s">
        <v>38</v>
      </c>
      <c r="I27" s="32">
        <v>17</v>
      </c>
    </row>
    <row r="28" spans="1:9" ht="15" customHeight="1">
      <c r="A28" s="34"/>
      <c r="B28" s="35" t="s">
        <v>39</v>
      </c>
      <c r="C28" s="36">
        <f>SUM(C5:C27)</f>
        <v>256</v>
      </c>
      <c r="D28" s="36">
        <f>SUM(D5:D27)</f>
        <v>260</v>
      </c>
      <c r="E28" s="37">
        <f>SUM(E5:E27)</f>
        <v>261</v>
      </c>
      <c r="F28" s="38"/>
      <c r="G28" s="34"/>
      <c r="H28" s="35" t="s">
        <v>39</v>
      </c>
      <c r="I28" s="37">
        <f>SUM(I5:I27)</f>
        <v>266</v>
      </c>
    </row>
    <row r="29" spans="1:9" s="33" customFormat="1" ht="15" customHeight="1">
      <c r="A29" s="39"/>
      <c r="B29" s="40" t="s">
        <v>40</v>
      </c>
      <c r="C29" s="13">
        <v>4</v>
      </c>
      <c r="D29" s="13">
        <v>4</v>
      </c>
      <c r="E29" s="14">
        <v>4</v>
      </c>
      <c r="F29" s="15"/>
      <c r="G29" s="39"/>
      <c r="H29" s="40" t="s">
        <v>40</v>
      </c>
      <c r="I29" s="14">
        <v>4</v>
      </c>
    </row>
    <row r="30" spans="1:9" ht="15" customHeight="1">
      <c r="A30" s="41"/>
      <c r="B30" s="35" t="s">
        <v>39</v>
      </c>
      <c r="C30" s="36">
        <f>SUM(C29)</f>
        <v>4</v>
      </c>
      <c r="D30" s="36">
        <f>SUM(D29)</f>
        <v>4</v>
      </c>
      <c r="E30" s="37">
        <f>SUM(E29)</f>
        <v>4</v>
      </c>
      <c r="F30" s="38"/>
      <c r="G30" s="41"/>
      <c r="H30" s="35" t="s">
        <v>39</v>
      </c>
      <c r="I30" s="37">
        <f>SUM(I29)</f>
        <v>4</v>
      </c>
    </row>
    <row r="31" spans="1:9" s="33" customFormat="1" ht="15" customHeight="1">
      <c r="A31" s="42"/>
      <c r="B31" s="40" t="s">
        <v>41</v>
      </c>
      <c r="C31" s="13">
        <v>4</v>
      </c>
      <c r="D31" s="13">
        <v>4</v>
      </c>
      <c r="E31" s="14">
        <v>4</v>
      </c>
      <c r="F31" s="15"/>
      <c r="G31" s="42"/>
      <c r="H31" s="40" t="s">
        <v>41</v>
      </c>
      <c r="I31" s="14">
        <v>4</v>
      </c>
    </row>
    <row r="32" spans="1:9" ht="15" customHeight="1">
      <c r="A32" s="34"/>
      <c r="B32" s="35" t="s">
        <v>39</v>
      </c>
      <c r="C32" s="36">
        <f>SUM(C31)</f>
        <v>4</v>
      </c>
      <c r="D32" s="36">
        <f>SUM(D31)</f>
        <v>4</v>
      </c>
      <c r="E32" s="37">
        <f>SUM(E31)</f>
        <v>4</v>
      </c>
      <c r="F32" s="38"/>
      <c r="G32" s="34"/>
      <c r="H32" s="35" t="s">
        <v>39</v>
      </c>
      <c r="I32" s="37">
        <f>SUM(I31)</f>
        <v>4</v>
      </c>
    </row>
    <row r="33" spans="1:9" s="43" customFormat="1" ht="15" customHeight="1">
      <c r="A33" s="11" t="s">
        <v>42</v>
      </c>
      <c r="B33" s="12" t="s">
        <v>43</v>
      </c>
      <c r="C33" s="13">
        <v>7</v>
      </c>
      <c r="D33" s="13">
        <v>8</v>
      </c>
      <c r="E33" s="14">
        <v>8</v>
      </c>
      <c r="F33" s="15"/>
      <c r="G33" s="11" t="s">
        <v>42</v>
      </c>
      <c r="H33" s="12" t="s">
        <v>43</v>
      </c>
      <c r="I33" s="14">
        <v>7</v>
      </c>
    </row>
    <row r="34" spans="1:9" ht="15" customHeight="1">
      <c r="A34" s="23"/>
      <c r="B34" s="12" t="s">
        <v>44</v>
      </c>
      <c r="C34" s="13">
        <v>6</v>
      </c>
      <c r="D34" s="13">
        <v>6</v>
      </c>
      <c r="E34" s="14">
        <v>5</v>
      </c>
      <c r="F34" s="15"/>
      <c r="G34" s="23"/>
      <c r="H34" s="12" t="s">
        <v>44</v>
      </c>
      <c r="I34" s="14">
        <v>5</v>
      </c>
    </row>
    <row r="35" spans="1:9" s="44" customFormat="1" ht="15" customHeight="1">
      <c r="A35" s="23"/>
      <c r="B35" s="12" t="s">
        <v>45</v>
      </c>
      <c r="C35" s="13">
        <v>7</v>
      </c>
      <c r="D35" s="13">
        <v>7</v>
      </c>
      <c r="E35" s="14">
        <v>7</v>
      </c>
      <c r="F35" s="15"/>
      <c r="G35" s="23"/>
      <c r="H35" s="12" t="s">
        <v>45</v>
      </c>
      <c r="I35" s="14">
        <v>13</v>
      </c>
    </row>
    <row r="36" spans="1:9" ht="15" customHeight="1">
      <c r="A36" s="23"/>
      <c r="B36" s="12" t="s">
        <v>46</v>
      </c>
      <c r="C36" s="13">
        <v>8</v>
      </c>
      <c r="D36" s="13">
        <v>8</v>
      </c>
      <c r="E36" s="14">
        <v>7</v>
      </c>
      <c r="F36" s="15"/>
      <c r="G36" s="23"/>
      <c r="H36" s="12" t="s">
        <v>47</v>
      </c>
      <c r="I36" s="14">
        <v>7</v>
      </c>
    </row>
    <row r="37" spans="1:9" s="43" customFormat="1" ht="15" customHeight="1">
      <c r="A37" s="23"/>
      <c r="B37" s="12" t="s">
        <v>48</v>
      </c>
      <c r="C37" s="13">
        <v>4</v>
      </c>
      <c r="D37" s="13">
        <v>4</v>
      </c>
      <c r="E37" s="14">
        <v>4</v>
      </c>
      <c r="F37" s="15"/>
      <c r="G37" s="23"/>
      <c r="H37" s="45" t="s">
        <v>39</v>
      </c>
      <c r="I37" s="37">
        <f>SUM(I33:I36)</f>
        <v>32</v>
      </c>
    </row>
    <row r="38" spans="1:9" ht="15" customHeight="1">
      <c r="A38" s="23"/>
      <c r="B38" s="45" t="s">
        <v>39</v>
      </c>
      <c r="C38" s="36">
        <f>SUM(C33:C37)</f>
        <v>32</v>
      </c>
      <c r="D38" s="36">
        <f>SUM(D33:D37)</f>
        <v>33</v>
      </c>
      <c r="E38" s="37">
        <f>SUM(E33:E37)</f>
        <v>31</v>
      </c>
      <c r="F38" s="38"/>
      <c r="G38" s="23"/>
      <c r="H38" s="12" t="s">
        <v>49</v>
      </c>
      <c r="I38" s="14">
        <v>5</v>
      </c>
    </row>
    <row r="39" spans="1:9" ht="15" customHeight="1">
      <c r="A39" s="23"/>
      <c r="B39" s="12" t="s">
        <v>49</v>
      </c>
      <c r="C39" s="13">
        <v>5</v>
      </c>
      <c r="D39" s="13">
        <v>5</v>
      </c>
      <c r="E39" s="14">
        <v>5</v>
      </c>
      <c r="F39" s="15"/>
      <c r="G39" s="23"/>
      <c r="H39" s="12" t="s">
        <v>50</v>
      </c>
      <c r="I39" s="46" t="s">
        <v>51</v>
      </c>
    </row>
    <row r="40" spans="1:9" s="33" customFormat="1" ht="15" customHeight="1">
      <c r="A40" s="23"/>
      <c r="B40" s="12" t="s">
        <v>50</v>
      </c>
      <c r="C40" s="13">
        <v>1</v>
      </c>
      <c r="D40" s="47" t="s">
        <v>51</v>
      </c>
      <c r="E40" s="46" t="s">
        <v>51</v>
      </c>
      <c r="F40" s="48"/>
      <c r="G40" s="23"/>
      <c r="H40" s="12" t="s">
        <v>52</v>
      </c>
      <c r="I40" s="46">
        <v>2</v>
      </c>
    </row>
    <row r="41" spans="1:9" s="33" customFormat="1" ht="15" customHeight="1">
      <c r="A41" s="23"/>
      <c r="B41" s="12" t="s">
        <v>52</v>
      </c>
      <c r="C41" s="47" t="s">
        <v>51</v>
      </c>
      <c r="D41" s="47" t="s">
        <v>51</v>
      </c>
      <c r="E41" s="46">
        <v>2</v>
      </c>
      <c r="F41" s="48"/>
      <c r="G41" s="49"/>
      <c r="H41" s="12" t="s">
        <v>53</v>
      </c>
      <c r="I41" s="46">
        <v>1</v>
      </c>
    </row>
    <row r="42" spans="1:9" s="33" customFormat="1" ht="15" customHeight="1">
      <c r="A42" s="49"/>
      <c r="B42" s="12" t="s">
        <v>53</v>
      </c>
      <c r="C42" s="47" t="s">
        <v>51</v>
      </c>
      <c r="D42" s="47">
        <v>1</v>
      </c>
      <c r="E42" s="46">
        <v>1</v>
      </c>
      <c r="F42" s="48"/>
      <c r="G42" s="50"/>
      <c r="H42" s="12" t="s">
        <v>54</v>
      </c>
      <c r="I42" s="14">
        <v>3</v>
      </c>
    </row>
    <row r="43" spans="1:69" ht="15" customHeight="1">
      <c r="A43" s="50"/>
      <c r="B43" s="12" t="s">
        <v>54</v>
      </c>
      <c r="C43" s="13">
        <v>3</v>
      </c>
      <c r="D43" s="13">
        <v>3</v>
      </c>
      <c r="E43" s="14">
        <v>3</v>
      </c>
      <c r="F43" s="15"/>
      <c r="G43" s="41"/>
      <c r="H43" s="45" t="s">
        <v>39</v>
      </c>
      <c r="I43" s="37">
        <f>SUM(I38:I42)</f>
        <v>11</v>
      </c>
      <c r="BQ43" s="51"/>
    </row>
    <row r="44" spans="1:9" s="43" customFormat="1" ht="15" customHeight="1">
      <c r="A44" s="41"/>
      <c r="B44" s="45" t="s">
        <v>39</v>
      </c>
      <c r="C44" s="36">
        <f>SUM(C39:C43)</f>
        <v>9</v>
      </c>
      <c r="D44" s="36">
        <f>SUM(D39:D43)</f>
        <v>9</v>
      </c>
      <c r="E44" s="37">
        <f>SUM(E39:E43)</f>
        <v>11</v>
      </c>
      <c r="F44" s="38"/>
      <c r="G44" s="39"/>
      <c r="H44" s="40" t="s">
        <v>55</v>
      </c>
      <c r="I44" s="14">
        <v>3</v>
      </c>
    </row>
    <row r="45" spans="1:9" ht="15" customHeight="1">
      <c r="A45" s="39"/>
      <c r="B45" s="40" t="s">
        <v>55</v>
      </c>
      <c r="C45" s="13">
        <v>3</v>
      </c>
      <c r="D45" s="13">
        <v>3</v>
      </c>
      <c r="E45" s="14">
        <v>3</v>
      </c>
      <c r="F45" s="15"/>
      <c r="G45" s="52"/>
      <c r="H45" s="35" t="s">
        <v>39</v>
      </c>
      <c r="I45" s="37">
        <f>SUM(I44)</f>
        <v>3</v>
      </c>
    </row>
    <row r="46" spans="1:9" ht="15" customHeight="1">
      <c r="A46" s="52"/>
      <c r="B46" s="35" t="s">
        <v>39</v>
      </c>
      <c r="C46" s="36">
        <f>SUM(C45)</f>
        <v>3</v>
      </c>
      <c r="D46" s="36">
        <f>SUM(D45)</f>
        <v>3</v>
      </c>
      <c r="E46" s="37">
        <f>SUM(E45)</f>
        <v>3</v>
      </c>
      <c r="F46" s="38"/>
      <c r="G46" s="53"/>
      <c r="H46" s="35" t="s">
        <v>56</v>
      </c>
      <c r="I46" s="37">
        <f>SUM(I28,I30,I32,I37,I43,I45)</f>
        <v>320</v>
      </c>
    </row>
    <row r="47" spans="1:9" ht="15" customHeight="1">
      <c r="A47" s="53"/>
      <c r="B47" s="35" t="s">
        <v>56</v>
      </c>
      <c r="C47" s="36">
        <f>SUM(C28,C30,C32,C38,C44,C46)</f>
        <v>308</v>
      </c>
      <c r="D47" s="36">
        <f>SUM(D28,D30,D32,D38,D44,D46)</f>
        <v>313</v>
      </c>
      <c r="E47" s="37">
        <f>SUM(E28,E30,E32,E38,E44,E46)</f>
        <v>314</v>
      </c>
      <c r="F47" s="38"/>
      <c r="G47" s="11" t="s">
        <v>57</v>
      </c>
      <c r="H47" s="28" t="s">
        <v>58</v>
      </c>
      <c r="I47" s="46">
        <v>1</v>
      </c>
    </row>
    <row r="48" spans="1:9" ht="15" customHeight="1">
      <c r="A48" s="11" t="s">
        <v>57</v>
      </c>
      <c r="B48" s="28" t="s">
        <v>58</v>
      </c>
      <c r="C48" s="47">
        <v>1</v>
      </c>
      <c r="D48" s="47">
        <v>1</v>
      </c>
      <c r="E48" s="46">
        <v>1</v>
      </c>
      <c r="F48" s="48"/>
      <c r="G48" s="23"/>
      <c r="H48" s="54" t="s">
        <v>59</v>
      </c>
      <c r="I48" s="46">
        <v>1</v>
      </c>
    </row>
    <row r="49" spans="1:9" s="43" customFormat="1" ht="15" customHeight="1">
      <c r="A49" s="23"/>
      <c r="B49" s="54" t="s">
        <v>59</v>
      </c>
      <c r="C49" s="47">
        <v>1</v>
      </c>
      <c r="D49" s="47">
        <v>1</v>
      </c>
      <c r="E49" s="46">
        <v>1</v>
      </c>
      <c r="F49" s="48"/>
      <c r="G49" s="23"/>
      <c r="H49" s="29" t="s">
        <v>60</v>
      </c>
      <c r="I49" s="46">
        <v>1</v>
      </c>
    </row>
    <row r="50" spans="1:9" s="33" customFormat="1" ht="15" customHeight="1">
      <c r="A50" s="23"/>
      <c r="B50" s="29" t="s">
        <v>60</v>
      </c>
      <c r="C50" s="47" t="s">
        <v>51</v>
      </c>
      <c r="D50" s="47" t="s">
        <v>51</v>
      </c>
      <c r="E50" s="46" t="s">
        <v>61</v>
      </c>
      <c r="F50" s="48"/>
      <c r="G50" s="22"/>
      <c r="H50" s="29" t="s">
        <v>62</v>
      </c>
      <c r="I50" s="14">
        <v>1</v>
      </c>
    </row>
    <row r="51" spans="1:9" s="44" customFormat="1" ht="15" customHeight="1">
      <c r="A51" s="23"/>
      <c r="B51" s="29" t="s">
        <v>62</v>
      </c>
      <c r="C51" s="13">
        <v>2</v>
      </c>
      <c r="D51" s="13">
        <v>2</v>
      </c>
      <c r="E51" s="14">
        <v>2</v>
      </c>
      <c r="F51" s="15"/>
      <c r="G51" s="55"/>
      <c r="H51" s="35" t="s">
        <v>63</v>
      </c>
      <c r="I51" s="37">
        <f>SUM(I47:I50)</f>
        <v>4</v>
      </c>
    </row>
    <row r="52" spans="1:9" s="43" customFormat="1" ht="15" customHeight="1" thickBot="1">
      <c r="A52" s="23"/>
      <c r="B52" s="29" t="s">
        <v>64</v>
      </c>
      <c r="C52" s="13">
        <v>2</v>
      </c>
      <c r="D52" s="13">
        <v>3</v>
      </c>
      <c r="E52" s="14">
        <v>4</v>
      </c>
      <c r="F52" s="15"/>
      <c r="G52" s="56"/>
      <c r="H52" s="57" t="s">
        <v>65</v>
      </c>
      <c r="I52" s="58">
        <f>SUM(I46,I51)</f>
        <v>324</v>
      </c>
    </row>
    <row r="53" spans="1:9" s="43" customFormat="1" ht="15" customHeight="1">
      <c r="A53" s="22"/>
      <c r="B53" s="29" t="s">
        <v>66</v>
      </c>
      <c r="C53" s="47" t="s">
        <v>51</v>
      </c>
      <c r="D53" s="47" t="s">
        <v>51</v>
      </c>
      <c r="E53" s="14">
        <v>1</v>
      </c>
      <c r="F53" s="59"/>
      <c r="G53" s="60"/>
      <c r="H53" s="61"/>
      <c r="I53" s="61"/>
    </row>
    <row r="54" spans="1:7" ht="15" customHeight="1">
      <c r="A54" s="55"/>
      <c r="B54" s="35" t="s">
        <v>63</v>
      </c>
      <c r="C54" s="36">
        <f>SUM(C48:C53)</f>
        <v>6</v>
      </c>
      <c r="D54" s="36">
        <f>SUM(D48:D53)</f>
        <v>7</v>
      </c>
      <c r="E54" s="37">
        <f>SUM(E48:E53)</f>
        <v>9</v>
      </c>
      <c r="F54" s="62"/>
      <c r="G54" s="63"/>
    </row>
    <row r="55" spans="1:6" ht="15" customHeight="1" thickBot="1">
      <c r="A55" s="56"/>
      <c r="B55" s="57" t="s">
        <v>65</v>
      </c>
      <c r="C55" s="64">
        <f>SUM(C47,C54)</f>
        <v>314</v>
      </c>
      <c r="D55" s="64">
        <f>SUM(D47,D54)</f>
        <v>320</v>
      </c>
      <c r="E55" s="58">
        <f>SUM(E47,E54)</f>
        <v>323</v>
      </c>
      <c r="F55" s="62"/>
    </row>
    <row r="56" spans="1:9" s="61" customFormat="1" ht="15" customHeight="1">
      <c r="A56" s="61" t="s">
        <v>67</v>
      </c>
      <c r="G56" s="1"/>
      <c r="H56" s="1"/>
      <c r="I56" s="1"/>
    </row>
    <row r="57" ht="13.5">
      <c r="A57" s="65" t="s">
        <v>68</v>
      </c>
    </row>
  </sheetData>
  <sheetProtection/>
  <mergeCells count="1">
    <mergeCell ref="B1:H1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2016-06-22T06:59:39Z</dcterms:created>
  <dcterms:modified xsi:type="dcterms:W3CDTF">2016-06-22T07:00:11Z</dcterms:modified>
  <cp:category/>
  <cp:version/>
  <cp:contentType/>
  <cp:contentStatus/>
</cp:coreProperties>
</file>