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95" yWindow="765" windowWidth="13650" windowHeight="7125" tabRatio="818"/>
  </bookViews>
  <sheets>
    <sheet name="89" sheetId="44" r:id="rId1"/>
  </sheets>
  <definedNames>
    <definedName name="_xlnm.Print_Area" localSheetId="0">'89'!$A$1:$H$33</definedName>
  </definedNames>
  <calcPr calcId="145621"/>
</workbook>
</file>

<file path=xl/calcChain.xml><?xml version="1.0" encoding="utf-8"?>
<calcChain xmlns="http://schemas.openxmlformats.org/spreadsheetml/2006/main">
  <c r="H31" i="44" l="1"/>
  <c r="G31" i="44"/>
  <c r="F31" i="44"/>
  <c r="E31" i="44"/>
  <c r="H23" i="44"/>
  <c r="G23" i="44"/>
  <c r="F23" i="44"/>
  <c r="E23" i="44"/>
  <c r="H16" i="44"/>
  <c r="H32" i="44" s="1"/>
  <c r="G16" i="44"/>
  <c r="G32" i="44" s="1"/>
  <c r="F16" i="44"/>
  <c r="F32" i="44" s="1"/>
  <c r="E16" i="44"/>
  <c r="E32" i="44" s="1"/>
</calcChain>
</file>

<file path=xl/sharedStrings.xml><?xml version="1.0" encoding="utf-8"?>
<sst xmlns="http://schemas.openxmlformats.org/spreadsheetml/2006/main" count="45" uniqueCount="36">
  <si>
    <t>社会保障</t>
    <rPh sb="0" eb="2">
      <t>シャカイ</t>
    </rPh>
    <rPh sb="2" eb="4">
      <t>ホショウ</t>
    </rPh>
    <phoneticPr fontId="4"/>
  </si>
  <si>
    <t>利用人数</t>
    <rPh sb="0" eb="2">
      <t>リヨウ</t>
    </rPh>
    <rPh sb="2" eb="4">
      <t>ニンズウ</t>
    </rPh>
    <phoneticPr fontId="2"/>
  </si>
  <si>
    <t>単位：人、千円</t>
    <rPh sb="0" eb="2">
      <t>タンイ</t>
    </rPh>
    <rPh sb="3" eb="4">
      <t>ニン</t>
    </rPh>
    <rPh sb="5" eb="7">
      <t>センエン</t>
    </rPh>
    <phoneticPr fontId="2"/>
  </si>
  <si>
    <t>区　分</t>
    <rPh sb="0" eb="1">
      <t>ク</t>
    </rPh>
    <rPh sb="2" eb="3">
      <t>ブン</t>
    </rPh>
    <phoneticPr fontId="2"/>
  </si>
  <si>
    <t>給付金額</t>
    <rPh sb="0" eb="2">
      <t>キュウフ</t>
    </rPh>
    <rPh sb="2" eb="4">
      <t>キンガク</t>
    </rPh>
    <phoneticPr fontId="2"/>
  </si>
  <si>
    <t>介護給付</t>
    <rPh sb="0" eb="2">
      <t>カイゴ</t>
    </rPh>
    <rPh sb="2" eb="4">
      <t>キュウフ</t>
    </rPh>
    <phoneticPr fontId="2"/>
  </si>
  <si>
    <t>居宅介護</t>
    <rPh sb="0" eb="2">
      <t>キョタク</t>
    </rPh>
    <rPh sb="2" eb="4">
      <t>カイゴ</t>
    </rPh>
    <phoneticPr fontId="2"/>
  </si>
  <si>
    <t>行動援護</t>
    <rPh sb="0" eb="2">
      <t>コウドウ</t>
    </rPh>
    <rPh sb="2" eb="4">
      <t>エンゴ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</si>
  <si>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</si>
  <si>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短期入所</t>
    <rPh sb="0" eb="2">
      <t>タンキ</t>
    </rPh>
    <rPh sb="2" eb="4">
      <t>ニュウショ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</si>
  <si>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</si>
  <si>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</si>
  <si>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共同生活介護</t>
    <rPh sb="0" eb="2">
      <t>キョウドウ</t>
    </rPh>
    <rPh sb="2" eb="4">
      <t>セイカツ</t>
    </rPh>
    <rPh sb="4" eb="6">
      <t>カイゴ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</si>
  <si>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</si>
  <si>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小　計</t>
    <rPh sb="0" eb="1">
      <t>ショウ</t>
    </rPh>
    <rPh sb="2" eb="3">
      <t>ケイ</t>
    </rPh>
    <phoneticPr fontId="2"/>
  </si>
  <si>
    <t>訓練等給付</t>
    <rPh sb="0" eb="3">
      <t>クンレントウ</t>
    </rPh>
    <rPh sb="3" eb="5">
      <t>キュウフ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</si>
  <si>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</si>
  <si>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就労継続支援（Ａ型・Ｂ型）</t>
    <rPh sb="0" eb="2">
      <t>シュウロウ</t>
    </rPh>
    <rPh sb="2" eb="4">
      <t>ケイゾク</t>
    </rPh>
    <rPh sb="4" eb="6">
      <t>シエン</t>
    </rPh>
    <rPh sb="8" eb="9">
      <t>カタ</t>
    </rPh>
    <rPh sb="11" eb="12">
      <t>カタ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</si>
  <si>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</si>
  <si>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補装具費</t>
    <rPh sb="0" eb="1">
      <t>ホ</t>
    </rPh>
    <rPh sb="1" eb="3">
      <t>ソウグ</t>
    </rPh>
    <rPh sb="3" eb="4">
      <t>ヒ</t>
    </rPh>
    <phoneticPr fontId="2"/>
  </si>
  <si>
    <t>療養介護医療費</t>
    <rPh sb="0" eb="2">
      <t>リョウヨウ</t>
    </rPh>
    <rPh sb="2" eb="4">
      <t>カイゴ</t>
    </rPh>
    <rPh sb="4" eb="7">
      <t>イリョウヒ</t>
    </rPh>
    <phoneticPr fontId="2"/>
  </si>
  <si>
    <t>特定障害者特別給付費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phoneticPr fontId="2"/>
  </si>
  <si>
    <t>合計</t>
    <rPh sb="0" eb="1">
      <t>ゴウ</t>
    </rPh>
    <rPh sb="1" eb="2">
      <t>ケイ</t>
    </rPh>
    <phoneticPr fontId="2"/>
  </si>
  <si>
    <t>同行援護</t>
    <rPh sb="0" eb="2">
      <t>ドウコウ</t>
    </rPh>
    <rPh sb="2" eb="4">
      <t>エンゴ</t>
    </rPh>
    <phoneticPr fontId="2"/>
  </si>
  <si>
    <t>資料：福祉総務課</t>
    <rPh sb="0" eb="2">
      <t>シリョウ</t>
    </rPh>
    <rPh sb="3" eb="5">
      <t>フクシ</t>
    </rPh>
    <rPh sb="5" eb="8">
      <t>ソウムカ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</si>
  <si>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</si>
  <si>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障害児</t>
    <rPh sb="0" eb="3">
      <t>ショウガイジ</t>
    </rPh>
    <phoneticPr fontId="2"/>
  </si>
  <si>
    <t>放課後等デイサービス</t>
    <rPh sb="0" eb="3">
      <t>ホウカゴ</t>
    </rPh>
    <rPh sb="3" eb="4">
      <t>ナド</t>
    </rPh>
    <phoneticPr fontId="2"/>
  </si>
  <si>
    <t>保育所等訪問支援</t>
    <rPh sb="0" eb="2">
      <t>ホイク</t>
    </rPh>
    <rPh sb="2" eb="3">
      <t>ショ</t>
    </rPh>
    <rPh sb="3" eb="4">
      <t>ナド</t>
    </rPh>
    <rPh sb="4" eb="6">
      <t>ホウモン</t>
    </rPh>
    <rPh sb="6" eb="8">
      <t>シエン</t>
    </rPh>
    <phoneticPr fontId="2"/>
  </si>
  <si>
    <t>障害児相談支援</t>
    <rPh sb="0" eb="3">
      <t>ショウガイジ</t>
    </rPh>
    <rPh sb="3" eb="5">
      <t>ソウダン</t>
    </rPh>
    <rPh sb="5" eb="7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</si>
  <si>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</si>
  <si>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地域相談支援</t>
    <rPh sb="0" eb="2">
      <t>チイキ</t>
    </rPh>
    <rPh sb="2" eb="4">
      <t>ソウダン</t>
    </rPh>
    <rPh sb="4" eb="6">
      <t>シエン</t>
    </rPh>
    <phoneticPr fontId="2"/>
  </si>
  <si>
    <t>（14）介護給付費・訓練等給付費・障害児通所給付費等の状況</t>
    <rPh sb="7" eb="8">
      <t>フ</t>
    </rPh>
    <rPh sb="8" eb="9">
      <t>ヒ</t>
    </rPh>
    <rPh sb="10" eb="13">
      <t>クンレントウ</t>
    </rPh>
    <rPh sb="13" eb="15">
      <t>キュウフ</t>
    </rPh>
    <rPh sb="15" eb="16">
      <t>ヒ</t>
    </rPh>
    <rPh sb="17" eb="20">
      <t>ショウガイジ</t>
    </rPh>
    <rPh sb="20" eb="22">
      <t>ツウショ</t>
    </rPh>
    <rPh sb="22" eb="24">
      <t>キュウフ</t>
    </rPh>
    <rPh sb="24" eb="25">
      <t>ヒ</t>
    </rPh>
    <rPh sb="25" eb="26">
      <t>ナド</t>
    </rPh>
    <rPh sb="27" eb="29">
      <t>ジョウキョウ</t>
    </rPh>
    <phoneticPr fontId="2"/>
  </si>
  <si>
    <t>－</t>
    <phoneticPr fontId="2"/>
  </si>
  <si>
    <t>平成26年度</t>
    <rPh sb="0" eb="2">
      <t>ヘイセイ</t>
    </rPh>
    <rPh sb="4" eb="6">
      <t>ネンド</t>
    </rPh>
    <phoneticPr fontId="2"/>
  </si>
  <si>
    <t>自立訓練(機能訓練・生活訓練)</t>
    <rPh sb="0" eb="2">
      <t>ジリツ</t>
    </rPh>
    <rPh sb="2" eb="4">
      <t>クンレン</t>
    </rPh>
    <rPh sb="5" eb="7">
      <t>キノウ</t>
    </rPh>
    <rPh sb="7" eb="9">
      <t>クンレン</t>
    </rPh>
    <rPh sb="10" eb="12">
      <t>セイカツ</t>
    </rPh>
    <rPh sb="12" eb="14">
      <t>クンレン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</si>
</sst>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83" formatCode="#,##0,"/>
    <numFmt numFmtId="185" formatCode="#,##0_ ;[Red]\-#,##0\ 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10"/>
      </bottom>
      <diagonal/>
    </border>
  </borders>
  <cellStyleXfs count="7">
    <xf numFmtId="0" fontId="0" fillId="0" borderId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</cellStyleXfs>
  <cellXfs count="82">
    <xf numFmtId="0" fontId="0" fillId="0" borderId="0" xfId="0">
      <alignment vertical="center"/>
    </xf>
    <xf numFmtId="0" fontId="9" fillId="0" borderId="0" xfId="4" applyFont="1" applyFill="1"/>
    <xf numFmtId="0" fontId="9" fillId="0" borderId="0" xfId="4" applyFont="1" applyFill="1" applyAlignment="1">
      <alignment horizontal="right" vertical="center"/>
    </xf>
    <xf numFmtId="0" fontId="11" fillId="0" borderId="0" xfId="4" applyFont="1" applyFill="1" applyAlignment="1">
      <alignment vertical="center"/>
    </xf>
    <xf numFmtId="0" fontId="12" fillId="0" borderId="0" xfId="4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11" fillId="0" borderId="0" xfId="4" applyFont="1" applyFill="1"/>
    <xf numFmtId="0" fontId="7" fillId="0" borderId="13" xfId="4" applyFont="1" applyFill="1" applyBorder="1" applyAlignment="1">
      <alignment vertical="center"/>
    </xf>
    <xf numFmtId="0" fontId="7" fillId="0" borderId="13" xfId="4" applyFont="1" applyFill="1" applyBorder="1" applyAlignment="1">
      <alignment horizontal="right" vertical="center"/>
    </xf>
    <xf numFmtId="183" fontId="7" fillId="0" borderId="13" xfId="1" applyNumberFormat="1" applyFont="1" applyFill="1" applyBorder="1" applyAlignment="1">
      <alignment vertical="center"/>
    </xf>
    <xf numFmtId="183" fontId="7" fillId="0" borderId="13" xfId="4" applyNumberFormat="1" applyFont="1" applyFill="1" applyBorder="1" applyAlignment="1">
      <alignment horizontal="right" vertical="center"/>
    </xf>
    <xf numFmtId="0" fontId="7" fillId="0" borderId="6" xfId="6" applyFont="1" applyFill="1" applyBorder="1" applyAlignment="1">
      <alignment horizontal="center" vertical="center" textRotation="255"/>
    </xf>
    <xf numFmtId="0" fontId="7" fillId="0" borderId="4" xfId="6" applyFont="1" applyFill="1" applyBorder="1" applyAlignment="1">
      <alignment horizontal="distributed" vertical="center"/>
    </xf>
    <xf numFmtId="0" fontId="7" fillId="0" borderId="11" xfId="6" applyFont="1" applyFill="1" applyBorder="1" applyAlignment="1">
      <alignment horizontal="distributed" vertical="center"/>
    </xf>
    <xf numFmtId="177" fontId="7" fillId="0" borderId="11" xfId="1" applyNumberFormat="1" applyFont="1" applyFill="1" applyBorder="1" applyAlignment="1">
      <alignment vertical="center"/>
    </xf>
    <xf numFmtId="0" fontId="7" fillId="0" borderId="7" xfId="6" applyFont="1" applyFill="1" applyBorder="1" applyAlignment="1">
      <alignment horizontal="center" vertical="center" textRotation="255"/>
    </xf>
    <xf numFmtId="0" fontId="7" fillId="0" borderId="0" xfId="6" applyFont="1" applyFill="1" applyBorder="1" applyAlignment="1">
      <alignment horizontal="distributed" vertical="center"/>
    </xf>
    <xf numFmtId="0" fontId="7" fillId="0" borderId="12" xfId="6" applyFont="1" applyFill="1" applyBorder="1" applyAlignment="1">
      <alignment horizontal="distributed" vertical="center"/>
    </xf>
    <xf numFmtId="177" fontId="7" fillId="0" borderId="12" xfId="1" applyNumberFormat="1" applyFont="1" applyFill="1" applyBorder="1" applyAlignment="1">
      <alignment vertical="center"/>
    </xf>
    <xf numFmtId="177" fontId="7" fillId="0" borderId="12" xfId="1" quotePrefix="1" applyNumberFormat="1" applyFont="1" applyFill="1" applyBorder="1" applyAlignment="1">
      <alignment horizontal="right" vertical="center"/>
    </xf>
    <xf numFmtId="177" fontId="7" fillId="0" borderId="12" xfId="1" applyNumberFormat="1" applyFont="1" applyFill="1" applyBorder="1" applyAlignment="1">
      <alignment horizontal="right" vertical="center"/>
    </xf>
    <xf numFmtId="0" fontId="10" fillId="0" borderId="8" xfId="6" applyFont="1" applyFill="1" applyBorder="1" applyAlignment="1">
      <alignment horizontal="center" vertical="center" textRotation="255" shrinkToFit="1"/>
    </xf>
    <xf numFmtId="0" fontId="8" fillId="0" borderId="9" xfId="6" applyFont="1" applyFill="1" applyBorder="1" applyAlignment="1">
      <alignment horizontal="distributed" vertical="center" shrinkToFit="1"/>
    </xf>
    <xf numFmtId="0" fontId="8" fillId="0" borderId="5" xfId="6" applyFont="1" applyFill="1" applyBorder="1" applyAlignment="1">
      <alignment horizontal="distributed" vertical="center" shrinkToFit="1"/>
    </xf>
    <xf numFmtId="0" fontId="8" fillId="0" borderId="0" xfId="6" applyFont="1" applyFill="1" applyBorder="1" applyAlignment="1">
      <alignment horizontal="distributed" vertical="center" shrinkToFit="1"/>
    </xf>
    <xf numFmtId="0" fontId="8" fillId="0" borderId="12" xfId="6" applyFont="1" applyFill="1" applyBorder="1" applyAlignment="1">
      <alignment horizontal="distributed" vertical="center" shrinkToFit="1"/>
    </xf>
    <xf numFmtId="0" fontId="7" fillId="0" borderId="2" xfId="6" applyFont="1" applyFill="1" applyBorder="1" applyAlignment="1">
      <alignment vertical="center" textRotation="255" shrinkToFit="1"/>
    </xf>
    <xf numFmtId="0" fontId="13" fillId="0" borderId="0" xfId="4" applyFont="1" applyFill="1" applyAlignment="1">
      <alignment vertical="center" shrinkToFit="1"/>
    </xf>
    <xf numFmtId="0" fontId="7" fillId="0" borderId="10" xfId="6" applyFont="1" applyFill="1" applyBorder="1" applyAlignment="1">
      <alignment horizontal="distributed" vertical="center"/>
    </xf>
    <xf numFmtId="0" fontId="7" fillId="0" borderId="6" xfId="6" applyFont="1" applyFill="1" applyBorder="1" applyAlignment="1">
      <alignment horizontal="center" vertical="center" textRotation="255" shrinkToFit="1"/>
    </xf>
    <xf numFmtId="0" fontId="7" fillId="0" borderId="7" xfId="6" applyFont="1" applyFill="1" applyBorder="1" applyAlignment="1">
      <alignment horizontal="center" vertical="center" textRotation="255" shrinkToFit="1"/>
    </xf>
    <xf numFmtId="0" fontId="7" fillId="0" borderId="23" xfId="6" applyFont="1" applyFill="1" applyBorder="1" applyAlignment="1">
      <alignment horizontal="distributed" vertical="center"/>
    </xf>
    <xf numFmtId="0" fontId="8" fillId="0" borderId="26" xfId="6" applyFont="1" applyFill="1" applyBorder="1" applyAlignment="1">
      <alignment horizontal="distributed" vertical="center" shrinkToFit="1"/>
    </xf>
    <xf numFmtId="0" fontId="7" fillId="0" borderId="0" xfId="6" applyFont="1" applyFill="1" applyAlignment="1">
      <alignment vertical="center"/>
    </xf>
    <xf numFmtId="38" fontId="7" fillId="0" borderId="0" xfId="1" applyFont="1" applyFill="1" applyAlignment="1">
      <alignment vertical="center"/>
    </xf>
    <xf numFmtId="183" fontId="7" fillId="0" borderId="5" xfId="1" applyNumberFormat="1" applyFont="1" applyFill="1" applyBorder="1" applyAlignment="1">
      <alignment horizontal="center" vertical="center" wrapText="1"/>
    </xf>
    <xf numFmtId="185" fontId="8" fillId="0" borderId="5" xfId="3" applyNumberFormat="1" applyFont="1" applyFill="1" applyBorder="1" applyAlignment="1">
      <alignment vertical="center" shrinkToFit="1"/>
    </xf>
    <xf numFmtId="177" fontId="8" fillId="0" borderId="12" xfId="1" applyNumberFormat="1" applyFont="1" applyFill="1" applyBorder="1" applyAlignment="1">
      <alignment vertical="center" shrinkToFit="1"/>
    </xf>
    <xf numFmtId="177" fontId="7" fillId="0" borderId="30" xfId="1" applyNumberFormat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176" fontId="8" fillId="0" borderId="12" xfId="3" applyNumberFormat="1" applyFont="1" applyFill="1" applyBorder="1" applyAlignment="1">
      <alignment vertical="center" shrinkToFit="1"/>
    </xf>
    <xf numFmtId="177" fontId="8" fillId="0" borderId="26" xfId="1" applyNumberFormat="1" applyFont="1" applyFill="1" applyBorder="1" applyAlignment="1">
      <alignment vertical="center" shrinkToFit="1"/>
    </xf>
    <xf numFmtId="38" fontId="7" fillId="0" borderId="19" xfId="1" applyFont="1" applyFill="1" applyBorder="1" applyAlignment="1">
      <alignment horizontal="center" vertical="center"/>
    </xf>
    <xf numFmtId="177" fontId="7" fillId="0" borderId="22" xfId="1" applyNumberFormat="1" applyFont="1" applyFill="1" applyBorder="1" applyAlignment="1">
      <alignment vertical="center"/>
    </xf>
    <xf numFmtId="177" fontId="7" fillId="0" borderId="20" xfId="1" applyNumberFormat="1" applyFont="1" applyFill="1" applyBorder="1" applyAlignment="1">
      <alignment vertical="center"/>
    </xf>
    <xf numFmtId="177" fontId="7" fillId="0" borderId="20" xfId="1" quotePrefix="1" applyNumberFormat="1" applyFont="1" applyFill="1" applyBorder="1" applyAlignment="1">
      <alignment horizontal="right" vertical="center"/>
    </xf>
    <xf numFmtId="177" fontId="8" fillId="0" borderId="21" xfId="1" applyNumberFormat="1" applyFont="1" applyFill="1" applyBorder="1" applyAlignment="1">
      <alignment vertical="center" shrinkToFit="1"/>
    </xf>
    <xf numFmtId="177" fontId="8" fillId="0" borderId="20" xfId="1" applyNumberFormat="1" applyFont="1" applyFill="1" applyBorder="1" applyAlignment="1">
      <alignment vertical="center" shrinkToFit="1"/>
    </xf>
    <xf numFmtId="38" fontId="7" fillId="0" borderId="28" xfId="1" applyFont="1" applyFill="1" applyBorder="1" applyAlignment="1">
      <alignment horizontal="right" vertical="center"/>
    </xf>
    <xf numFmtId="38" fontId="7" fillId="0" borderId="28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20" xfId="1" applyFont="1" applyFill="1" applyBorder="1" applyAlignment="1">
      <alignment vertical="center"/>
    </xf>
    <xf numFmtId="177" fontId="8" fillId="0" borderId="31" xfId="1" applyNumberFormat="1" applyFont="1" applyFill="1" applyBorder="1" applyAlignment="1">
      <alignment vertical="center" shrinkToFit="1"/>
    </xf>
    <xf numFmtId="177" fontId="8" fillId="0" borderId="32" xfId="1" applyNumberFormat="1" applyFont="1" applyFill="1" applyBorder="1" applyAlignment="1">
      <alignment vertical="center" shrinkToFit="1"/>
    </xf>
    <xf numFmtId="177" fontId="7" fillId="0" borderId="20" xfId="1" applyNumberFormat="1" applyFont="1" applyFill="1" applyBorder="1" applyAlignment="1">
      <alignment horizontal="right" vertical="center"/>
    </xf>
    <xf numFmtId="183" fontId="7" fillId="0" borderId="9" xfId="1" applyNumberFormat="1" applyFont="1" applyFill="1" applyBorder="1" applyAlignment="1">
      <alignment horizontal="center" vertical="center" wrapText="1"/>
    </xf>
    <xf numFmtId="177" fontId="7" fillId="0" borderId="4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7" fontId="7" fillId="0" borderId="0" xfId="1" quotePrefix="1" applyNumberFormat="1" applyFont="1" applyFill="1" applyBorder="1" applyAlignment="1">
      <alignment horizontal="right" vertical="center"/>
    </xf>
    <xf numFmtId="185" fontId="8" fillId="0" borderId="9" xfId="3" applyNumberFormat="1" applyFont="1" applyFill="1" applyBorder="1" applyAlignment="1">
      <alignment vertical="center" shrinkToFit="1"/>
    </xf>
    <xf numFmtId="177" fontId="8" fillId="0" borderId="0" xfId="1" applyNumberFormat="1" applyFont="1" applyFill="1" applyBorder="1" applyAlignment="1">
      <alignment vertical="center" shrinkToFit="1"/>
    </xf>
    <xf numFmtId="177" fontId="7" fillId="0" borderId="33" xfId="1" applyNumberFormat="1" applyFont="1" applyFill="1" applyBorder="1" applyAlignment="1">
      <alignment vertical="center"/>
    </xf>
    <xf numFmtId="177" fontId="7" fillId="0" borderId="3" xfId="1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 shrinkToFit="1"/>
    </xf>
    <xf numFmtId="177" fontId="8" fillId="0" borderId="25" xfId="1" applyNumberFormat="1" applyFont="1" applyFill="1" applyBorder="1" applyAlignment="1">
      <alignment vertical="center" shrinkToFit="1"/>
    </xf>
    <xf numFmtId="0" fontId="12" fillId="0" borderId="0" xfId="4" applyFont="1" applyFill="1" applyAlignment="1">
      <alignment horizontal="center" vertical="center"/>
    </xf>
    <xf numFmtId="0" fontId="8" fillId="0" borderId="24" xfId="6" applyFont="1" applyFill="1" applyBorder="1" applyAlignment="1">
      <alignment horizontal="distributed" vertical="center" shrinkToFit="1"/>
    </xf>
    <xf numFmtId="0" fontId="8" fillId="0" borderId="25" xfId="6" applyFont="1" applyFill="1" applyBorder="1" applyAlignment="1">
      <alignment horizontal="distributed" vertical="center" shrinkToFit="1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" xfId="6" applyFont="1" applyFill="1" applyBorder="1" applyAlignment="1">
      <alignment horizontal="center" vertical="center" textRotation="255"/>
    </xf>
    <xf numFmtId="0" fontId="7" fillId="0" borderId="18" xfId="6" applyFont="1" applyFill="1" applyBorder="1" applyAlignment="1">
      <alignment horizontal="center" vertical="center" textRotation="255"/>
    </xf>
    <xf numFmtId="0" fontId="7" fillId="0" borderId="3" xfId="6" applyFont="1" applyFill="1" applyBorder="1" applyAlignment="1">
      <alignment horizontal="distributed" vertical="center"/>
    </xf>
    <xf numFmtId="0" fontId="7" fillId="0" borderId="6" xfId="6" applyFont="1" applyFill="1" applyBorder="1" applyAlignment="1">
      <alignment horizontal="center" vertical="center" textRotation="255" shrinkToFit="1"/>
    </xf>
    <xf numFmtId="0" fontId="7" fillId="0" borderId="7" xfId="6" applyFont="1" applyFill="1" applyBorder="1" applyAlignment="1">
      <alignment horizontal="center" vertical="center" textRotation="255" shrinkToFit="1"/>
    </xf>
    <xf numFmtId="38" fontId="7" fillId="0" borderId="29" xfId="1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16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horizontal="center" vertical="center"/>
    </xf>
    <xf numFmtId="0" fontId="7" fillId="0" borderId="8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/>
    </xf>
  </cellXfs>
  <cellStyles count="7">
    <cellStyle name="桁区切り 2" xfId="1"/>
    <cellStyle name="桁区切り 3" xfId="2"/>
    <cellStyle name="桁区切り 4" xfId="3"/>
    <cellStyle name="標準" xfId="0" builtinId="0"/>
    <cellStyle name="標準 2" xfId="4"/>
    <cellStyle name="標準 3" xfId="5"/>
    <cellStyle name="標準_101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3"/>
  <sheetViews>
    <sheetView showGridLines="0" tabSelected="1" zoomScaleNormal="100" zoomScaleSheetLayoutView="100" workbookViewId="0">
      <selection activeCell="C10" sqref="C10"/>
    </sheetView>
  </sheetViews>
  <sheetFormatPr defaultRowHeight="13.5"/>
  <cols>
    <col min="1" max="1" width="2.625" style="6" customWidth="1"/>
    <col min="2" max="2" width="1.625" style="6" customWidth="1"/>
    <col min="3" max="3" width="22.125" style="6" customWidth="1"/>
    <col min="4" max="4" width="1.625" style="6" customWidth="1"/>
    <col min="5" max="5" width="7" style="6" bestFit="1" customWidth="1"/>
    <col min="6" max="6" width="9.125" style="6" customWidth="1"/>
    <col min="7" max="7" width="7" style="6" bestFit="1" customWidth="1"/>
    <col min="8" max="8" width="9.125" style="6" customWidth="1"/>
    <col min="9" max="42" width="2.375" style="6" customWidth="1"/>
    <col min="43" max="16384" width="9" style="6"/>
  </cols>
  <sheetData>
    <row r="1" spans="1:8" s="1" customFormat="1" ht="9">
      <c r="H1" s="2" t="s">
        <v>0</v>
      </c>
    </row>
    <row r="3" spans="1:8" s="4" customFormat="1" ht="11.25">
      <c r="A3" s="65" t="s">
        <v>32</v>
      </c>
      <c r="B3" s="65"/>
      <c r="C3" s="65"/>
      <c r="D3" s="65"/>
      <c r="E3" s="65"/>
      <c r="F3" s="65"/>
      <c r="G3" s="65"/>
      <c r="H3" s="65"/>
    </row>
    <row r="4" spans="1:8" s="5" customFormat="1" ht="11.25" thickBot="1">
      <c r="A4" s="8"/>
      <c r="B4" s="8"/>
      <c r="C4" s="8"/>
      <c r="D4" s="8"/>
      <c r="E4" s="8"/>
      <c r="F4" s="9"/>
      <c r="G4" s="7"/>
      <c r="H4" s="10" t="s">
        <v>2</v>
      </c>
    </row>
    <row r="5" spans="1:8" s="3" customFormat="1" ht="15.95" customHeight="1">
      <c r="A5" s="75" t="s">
        <v>3</v>
      </c>
      <c r="B5" s="76"/>
      <c r="C5" s="76"/>
      <c r="D5" s="77"/>
      <c r="E5" s="74" t="s">
        <v>34</v>
      </c>
      <c r="F5" s="81"/>
      <c r="G5" s="74">
        <v>27</v>
      </c>
      <c r="H5" s="74"/>
    </row>
    <row r="6" spans="1:8" s="3" customFormat="1" ht="15.95" customHeight="1">
      <c r="A6" s="78"/>
      <c r="B6" s="79"/>
      <c r="C6" s="79"/>
      <c r="D6" s="80"/>
      <c r="E6" s="42" t="s">
        <v>1</v>
      </c>
      <c r="F6" s="55" t="s">
        <v>4</v>
      </c>
      <c r="G6" s="42" t="s">
        <v>1</v>
      </c>
      <c r="H6" s="35" t="s">
        <v>4</v>
      </c>
    </row>
    <row r="7" spans="1:8" s="3" customFormat="1" ht="15.95" customHeight="1">
      <c r="A7" s="68" t="s">
        <v>5</v>
      </c>
      <c r="B7" s="11"/>
      <c r="C7" s="12" t="s">
        <v>6</v>
      </c>
      <c r="D7" s="13"/>
      <c r="E7" s="43">
        <v>38</v>
      </c>
      <c r="F7" s="56">
        <v>24338</v>
      </c>
      <c r="G7" s="43">
        <v>39</v>
      </c>
      <c r="H7" s="14">
        <v>21062</v>
      </c>
    </row>
    <row r="8" spans="1:8" s="3" customFormat="1" ht="15.95" customHeight="1">
      <c r="A8" s="69"/>
      <c r="B8" s="15"/>
      <c r="C8" s="16" t="s">
        <v>7</v>
      </c>
      <c r="D8" s="17"/>
      <c r="E8" s="44">
        <v>5</v>
      </c>
      <c r="F8" s="57">
        <v>1776</v>
      </c>
      <c r="G8" s="44">
        <v>5</v>
      </c>
      <c r="H8" s="18">
        <v>1712</v>
      </c>
    </row>
    <row r="9" spans="1:8" s="3" customFormat="1" ht="15.95" customHeight="1">
      <c r="A9" s="69"/>
      <c r="B9" s="15"/>
      <c r="C9" s="16" t="s">
        <v>8</v>
      </c>
      <c r="D9" s="17"/>
      <c r="E9" s="45" t="s">
        <v>33</v>
      </c>
      <c r="F9" s="58" t="s">
        <v>33</v>
      </c>
      <c r="G9" s="45" t="s">
        <v>33</v>
      </c>
      <c r="H9" s="19" t="s">
        <v>33</v>
      </c>
    </row>
    <row r="10" spans="1:8" s="3" customFormat="1" ht="15.95" customHeight="1">
      <c r="A10" s="69"/>
      <c r="B10" s="15"/>
      <c r="C10" s="16" t="s">
        <v>23</v>
      </c>
      <c r="D10" s="17"/>
      <c r="E10" s="45">
        <v>4</v>
      </c>
      <c r="F10" s="58">
        <v>775</v>
      </c>
      <c r="G10" s="45">
        <v>6</v>
      </c>
      <c r="H10" s="19">
        <v>2301</v>
      </c>
    </row>
    <row r="11" spans="1:8" s="3" customFormat="1" ht="15.95" customHeight="1">
      <c r="A11" s="69"/>
      <c r="B11" s="15"/>
      <c r="C11" s="16" t="s">
        <v>9</v>
      </c>
      <c r="D11" s="17"/>
      <c r="E11" s="44">
        <v>44</v>
      </c>
      <c r="F11" s="57">
        <v>11574</v>
      </c>
      <c r="G11" s="44">
        <v>43</v>
      </c>
      <c r="H11" s="18">
        <v>10259</v>
      </c>
    </row>
    <row r="12" spans="1:8" s="3" customFormat="1" ht="15.95" customHeight="1">
      <c r="A12" s="69"/>
      <c r="B12" s="15"/>
      <c r="C12" s="16" t="s">
        <v>10</v>
      </c>
      <c r="D12" s="17"/>
      <c r="E12" s="44">
        <v>96</v>
      </c>
      <c r="F12" s="57">
        <v>187546</v>
      </c>
      <c r="G12" s="44">
        <v>97</v>
      </c>
      <c r="H12" s="18">
        <v>195159</v>
      </c>
    </row>
    <row r="13" spans="1:8" s="3" customFormat="1" ht="15.95" customHeight="1">
      <c r="A13" s="69"/>
      <c r="B13" s="15"/>
      <c r="C13" s="16" t="s">
        <v>11</v>
      </c>
      <c r="D13" s="17"/>
      <c r="E13" s="44">
        <v>12</v>
      </c>
      <c r="F13" s="57">
        <v>38019</v>
      </c>
      <c r="G13" s="44">
        <v>12</v>
      </c>
      <c r="H13" s="18">
        <v>37230</v>
      </c>
    </row>
    <row r="14" spans="1:8" s="3" customFormat="1" ht="15.95" customHeight="1">
      <c r="A14" s="69"/>
      <c r="B14" s="15"/>
      <c r="C14" s="16" t="s">
        <v>12</v>
      </c>
      <c r="D14" s="17"/>
      <c r="E14" s="44">
        <v>14</v>
      </c>
      <c r="F14" s="57">
        <v>1605</v>
      </c>
      <c r="G14" s="54" t="s">
        <v>33</v>
      </c>
      <c r="H14" s="20" t="s">
        <v>33</v>
      </c>
    </row>
    <row r="15" spans="1:8" s="3" customFormat="1" ht="15.95" customHeight="1">
      <c r="A15" s="69"/>
      <c r="B15" s="15"/>
      <c r="C15" s="16" t="s">
        <v>13</v>
      </c>
      <c r="D15" s="17"/>
      <c r="E15" s="44">
        <v>50</v>
      </c>
      <c r="F15" s="57">
        <v>53766</v>
      </c>
      <c r="G15" s="44">
        <v>51</v>
      </c>
      <c r="H15" s="18">
        <v>58683</v>
      </c>
    </row>
    <row r="16" spans="1:8" s="3" customFormat="1" ht="15.95" customHeight="1">
      <c r="A16" s="70"/>
      <c r="B16" s="21"/>
      <c r="C16" s="22" t="s">
        <v>14</v>
      </c>
      <c r="D16" s="23"/>
      <c r="E16" s="46">
        <f>SUM(E7:E15)</f>
        <v>263</v>
      </c>
      <c r="F16" s="59">
        <f>SUM(F7:F15)</f>
        <v>319399</v>
      </c>
      <c r="G16" s="46">
        <f>SUM(G7:G15)</f>
        <v>253</v>
      </c>
      <c r="H16" s="36">
        <f>SUM(H7:H15)</f>
        <v>326406</v>
      </c>
    </row>
    <row r="17" spans="1:8" s="3" customFormat="1" ht="15.95" customHeight="1">
      <c r="A17" s="68" t="s">
        <v>15</v>
      </c>
      <c r="B17" s="11"/>
      <c r="C17" s="12" t="s">
        <v>35</v>
      </c>
      <c r="D17" s="13"/>
      <c r="E17" s="43">
        <v>5</v>
      </c>
      <c r="F17" s="56">
        <v>2867</v>
      </c>
      <c r="G17" s="43">
        <v>6</v>
      </c>
      <c r="H17" s="14">
        <v>3312</v>
      </c>
    </row>
    <row r="18" spans="1:8" s="3" customFormat="1" ht="15.95" customHeight="1">
      <c r="A18" s="69"/>
      <c r="B18" s="15"/>
      <c r="C18" s="16" t="s">
        <v>16</v>
      </c>
      <c r="D18" s="17"/>
      <c r="E18" s="44">
        <v>9</v>
      </c>
      <c r="F18" s="57">
        <v>9868</v>
      </c>
      <c r="G18" s="44">
        <v>17</v>
      </c>
      <c r="H18" s="18">
        <v>15555</v>
      </c>
    </row>
    <row r="19" spans="1:8" s="3" customFormat="1" ht="15.95" customHeight="1">
      <c r="A19" s="69"/>
      <c r="B19" s="15"/>
      <c r="C19" s="16" t="s">
        <v>17</v>
      </c>
      <c r="D19" s="17"/>
      <c r="E19" s="44">
        <v>124</v>
      </c>
      <c r="F19" s="57">
        <v>157017</v>
      </c>
      <c r="G19" s="44">
        <v>128</v>
      </c>
      <c r="H19" s="18">
        <v>166574</v>
      </c>
    </row>
    <row r="20" spans="1:8" s="3" customFormat="1" ht="15.95" customHeight="1">
      <c r="A20" s="69"/>
      <c r="B20" s="15"/>
      <c r="C20" s="16" t="s">
        <v>18</v>
      </c>
      <c r="D20" s="17"/>
      <c r="E20" s="44">
        <v>29</v>
      </c>
      <c r="F20" s="57">
        <v>30403</v>
      </c>
      <c r="G20" s="44">
        <v>34</v>
      </c>
      <c r="H20" s="18">
        <v>34906</v>
      </c>
    </row>
    <row r="21" spans="1:8" s="3" customFormat="1" ht="15.95" customHeight="1">
      <c r="A21" s="69"/>
      <c r="B21" s="15"/>
      <c r="C21" s="16" t="s">
        <v>31</v>
      </c>
      <c r="D21" s="17"/>
      <c r="E21" s="44">
        <v>1</v>
      </c>
      <c r="F21" s="57">
        <v>201</v>
      </c>
      <c r="G21" s="44">
        <v>1</v>
      </c>
      <c r="H21" s="18">
        <v>22</v>
      </c>
    </row>
    <row r="22" spans="1:8" s="3" customFormat="1" ht="15.95" customHeight="1">
      <c r="A22" s="69"/>
      <c r="B22" s="15"/>
      <c r="C22" s="16" t="s">
        <v>25</v>
      </c>
      <c r="D22" s="17"/>
      <c r="E22" s="44">
        <v>242</v>
      </c>
      <c r="F22" s="57">
        <v>7730</v>
      </c>
      <c r="G22" s="44">
        <v>245</v>
      </c>
      <c r="H22" s="18">
        <v>9159</v>
      </c>
    </row>
    <row r="23" spans="1:8" s="3" customFormat="1" ht="15.95" customHeight="1">
      <c r="A23" s="70"/>
      <c r="B23" s="21"/>
      <c r="C23" s="24" t="s">
        <v>14</v>
      </c>
      <c r="D23" s="25"/>
      <c r="E23" s="47">
        <f>SUM(E17:E22)</f>
        <v>410</v>
      </c>
      <c r="F23" s="60">
        <f>SUM(F17:F22)</f>
        <v>208086</v>
      </c>
      <c r="G23" s="47">
        <f>SUM(G17:G22)</f>
        <v>431</v>
      </c>
      <c r="H23" s="37">
        <f>SUM(H17:H22)</f>
        <v>229528</v>
      </c>
    </row>
    <row r="24" spans="1:8" s="3" customFormat="1" ht="15.95" customHeight="1">
      <c r="A24" s="26"/>
      <c r="B24" s="71" t="s">
        <v>19</v>
      </c>
      <c r="C24" s="71"/>
      <c r="D24" s="13"/>
      <c r="E24" s="48">
        <v>72</v>
      </c>
      <c r="F24" s="61">
        <v>6022</v>
      </c>
      <c r="G24" s="48">
        <v>73</v>
      </c>
      <c r="H24" s="38">
        <v>8395</v>
      </c>
    </row>
    <row r="25" spans="1:8" s="27" customFormat="1" ht="15.95" customHeight="1">
      <c r="A25" s="26"/>
      <c r="B25" s="71" t="s">
        <v>20</v>
      </c>
      <c r="C25" s="71"/>
      <c r="D25" s="13"/>
      <c r="E25" s="49">
        <v>15</v>
      </c>
      <c r="F25" s="61">
        <v>11020</v>
      </c>
      <c r="G25" s="49">
        <v>15</v>
      </c>
      <c r="H25" s="38">
        <v>11030</v>
      </c>
    </row>
    <row r="26" spans="1:8" s="3" customFormat="1" ht="15.95" customHeight="1">
      <c r="A26" s="26"/>
      <c r="B26" s="71" t="s">
        <v>21</v>
      </c>
      <c r="C26" s="71"/>
      <c r="D26" s="28"/>
      <c r="E26" s="49">
        <v>74</v>
      </c>
      <c r="F26" s="62">
        <v>11294</v>
      </c>
      <c r="G26" s="49">
        <v>79</v>
      </c>
      <c r="H26" s="39">
        <v>9421</v>
      </c>
    </row>
    <row r="27" spans="1:8" s="3" customFormat="1" ht="15.95" customHeight="1">
      <c r="A27" s="72" t="s">
        <v>26</v>
      </c>
      <c r="B27" s="29"/>
      <c r="C27" s="12" t="s">
        <v>27</v>
      </c>
      <c r="D27" s="13"/>
      <c r="E27" s="50">
        <v>64</v>
      </c>
      <c r="F27" s="56">
        <v>57910</v>
      </c>
      <c r="G27" s="50">
        <v>73</v>
      </c>
      <c r="H27" s="14">
        <v>81661</v>
      </c>
    </row>
    <row r="28" spans="1:8" s="3" customFormat="1" ht="15.95" customHeight="1">
      <c r="A28" s="73"/>
      <c r="B28" s="30"/>
      <c r="C28" s="16" t="s">
        <v>28</v>
      </c>
      <c r="D28" s="17"/>
      <c r="E28" s="51">
        <v>3</v>
      </c>
      <c r="F28" s="57">
        <v>148</v>
      </c>
      <c r="G28" s="51">
        <v>6</v>
      </c>
      <c r="H28" s="18">
        <v>158</v>
      </c>
    </row>
    <row r="29" spans="1:8" s="3" customFormat="1" ht="15.95" customHeight="1">
      <c r="A29" s="73"/>
      <c r="B29" s="30"/>
      <c r="C29" s="16" t="s">
        <v>30</v>
      </c>
      <c r="D29" s="17"/>
      <c r="E29" s="51">
        <v>25</v>
      </c>
      <c r="F29" s="57">
        <v>19568</v>
      </c>
      <c r="G29" s="51">
        <v>33</v>
      </c>
      <c r="H29" s="18">
        <v>22936</v>
      </c>
    </row>
    <row r="30" spans="1:8" s="27" customFormat="1" ht="15.95" customHeight="1">
      <c r="A30" s="73"/>
      <c r="B30" s="30"/>
      <c r="C30" s="16" t="s">
        <v>29</v>
      </c>
      <c r="D30" s="17"/>
      <c r="E30" s="51">
        <v>88</v>
      </c>
      <c r="F30" s="57">
        <v>2950</v>
      </c>
      <c r="G30" s="51">
        <v>88</v>
      </c>
      <c r="H30" s="18">
        <v>3698</v>
      </c>
    </row>
    <row r="31" spans="1:8" s="3" customFormat="1" ht="15.95" customHeight="1" thickBot="1">
      <c r="A31" s="73"/>
      <c r="B31" s="30"/>
      <c r="C31" s="24" t="s">
        <v>14</v>
      </c>
      <c r="D31" s="31"/>
      <c r="E31" s="52">
        <f>SUM(E27:E30)</f>
        <v>180</v>
      </c>
      <c r="F31" s="63">
        <f>SUM(F27:F30)</f>
        <v>80576</v>
      </c>
      <c r="G31" s="52">
        <f>SUM(G27:G30)</f>
        <v>200</v>
      </c>
      <c r="H31" s="40">
        <f>SUM(H27:H30)</f>
        <v>108453</v>
      </c>
    </row>
    <row r="32" spans="1:8" s="3" customFormat="1" ht="15.95" customHeight="1" thickTop="1">
      <c r="A32" s="66" t="s">
        <v>22</v>
      </c>
      <c r="B32" s="67"/>
      <c r="C32" s="67"/>
      <c r="D32" s="32"/>
      <c r="E32" s="53">
        <f>E16+E23+E24+E25+E26+E31</f>
        <v>1014</v>
      </c>
      <c r="F32" s="64">
        <f>F16+F23+F24+F25+F26+F31</f>
        <v>636397</v>
      </c>
      <c r="G32" s="53">
        <f>G16+G23+G24+G25+G26+G31</f>
        <v>1051</v>
      </c>
      <c r="H32" s="41">
        <f>H16+H23+H24+H25+H26+H31</f>
        <v>693233</v>
      </c>
    </row>
    <row r="33" spans="1:8" s="3" customFormat="1">
      <c r="A33" s="33" t="s">
        <v>24</v>
      </c>
      <c r="B33" s="33"/>
      <c r="C33" s="33"/>
      <c r="D33" s="33"/>
      <c r="E33" s="34"/>
      <c r="F33" s="34"/>
      <c r="G33" s="5"/>
      <c r="H33" s="5"/>
    </row>
  </sheetData>
  <mergeCells count="11">
    <mergeCell ref="G5:H5"/>
    <mergeCell ref="A3:H3"/>
    <mergeCell ref="A5:D6"/>
    <mergeCell ref="E5:F5"/>
    <mergeCell ref="A7:A16"/>
    <mergeCell ref="A32:C32"/>
    <mergeCell ref="A17:A23"/>
    <mergeCell ref="B24:C24"/>
    <mergeCell ref="B25:C25"/>
    <mergeCell ref="B26:C26"/>
    <mergeCell ref="A27:A31"/>
  </mergeCells>
  <phoneticPr fontId="6"/>
  <printOptions horizontalCentered="1"/>
  <pageMargins left="0.59055118110236227" right="0.59055118110236227" top="0.39370078740157483" bottom="0.59055118110236227" header="0.51181102362204722" footer="0.19685039370078741"/>
  <pageSetup paperSize="11" firstPageNumber="89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89</vt:lpstr>
      <vt:lpstr>'89'!Print_Area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2017-05-19T06:03:27Z</dcterms:modified>
</cp:coreProperties>
</file>