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695" yWindow="765" windowWidth="13650" windowHeight="7125" tabRatio="818"/>
  </bookViews>
  <sheets>
    <sheet name="132-133" sheetId="37" r:id="rId1"/>
  </sheets>
  <definedNames>
    <definedName name="_xlnm.Print_Area" localSheetId="0">'132-133'!$A$1:$U$32</definedName>
  </definedNames>
  <calcPr calcId="145621"/>
</workbook>
</file>

<file path=xl/calcChain.xml><?xml version="1.0" encoding="utf-8"?>
<calcChain xmlns="http://schemas.openxmlformats.org/spreadsheetml/2006/main">
  <c r="I31" i="37" l="1"/>
  <c r="I30" i="37"/>
  <c r="I29" i="37"/>
  <c r="I28" i="37"/>
  <c r="I27" i="37"/>
  <c r="I26" i="37"/>
  <c r="I25" i="37"/>
  <c r="I24" i="37"/>
  <c r="I23" i="37"/>
  <c r="I22" i="37"/>
  <c r="I21" i="37"/>
  <c r="I20" i="37"/>
  <c r="I19" i="37"/>
  <c r="I18" i="37"/>
  <c r="I17" i="37"/>
  <c r="I16" i="37"/>
  <c r="I15" i="37"/>
  <c r="I14" i="37"/>
  <c r="I13" i="37"/>
  <c r="I12" i="37"/>
  <c r="I11" i="37"/>
  <c r="I10" i="37"/>
  <c r="I9" i="37"/>
  <c r="I8" i="37"/>
  <c r="I7" i="37"/>
  <c r="I6" i="37"/>
</calcChain>
</file>

<file path=xl/sharedStrings.xml><?xml version="1.0" encoding="utf-8"?>
<sst xmlns="http://schemas.openxmlformats.org/spreadsheetml/2006/main" count="94" uniqueCount="38">
  <si>
    <t>単位：件、人</t>
    <rPh sb="0" eb="2">
      <t>タンイ</t>
    </rPh>
    <rPh sb="3" eb="4">
      <t>ケン</t>
    </rPh>
    <rPh sb="5" eb="6">
      <t>ニン</t>
    </rPh>
    <phoneticPr fontId="2"/>
  </si>
  <si>
    <t>名　称</t>
    <rPh sb="0" eb="1">
      <t>ナ</t>
    </rPh>
    <rPh sb="2" eb="3">
      <t>ショウ</t>
    </rPh>
    <phoneticPr fontId="2"/>
  </si>
  <si>
    <t>利用件数</t>
    <rPh sb="0" eb="2">
      <t>リヨウ</t>
    </rPh>
    <rPh sb="2" eb="4">
      <t>ケンスウ</t>
    </rPh>
    <phoneticPr fontId="2"/>
  </si>
  <si>
    <t>利用人数</t>
    <rPh sb="0" eb="2">
      <t>リヨウ</t>
    </rPh>
    <rPh sb="2" eb="4">
      <t>ニンズウ</t>
    </rPh>
    <phoneticPr fontId="2"/>
  </si>
  <si>
    <t>運動広場</t>
  </si>
  <si>
    <t>押野中央公園</t>
    <rPh sb="0" eb="2">
      <t>オシノ</t>
    </rPh>
    <rPh sb="2" eb="4">
      <t>チュウオウ</t>
    </rPh>
    <rPh sb="4" eb="6">
      <t>コウエン</t>
    </rPh>
    <phoneticPr fontId="2"/>
  </si>
  <si>
    <t>武道館</t>
    <rPh sb="0" eb="3">
      <t>ブドウカン</t>
    </rPh>
    <phoneticPr fontId="2"/>
  </si>
  <si>
    <t>健康広場</t>
    <rPh sb="0" eb="1">
      <t>ケン</t>
    </rPh>
    <rPh sb="1" eb="2">
      <t>ヤスシ</t>
    </rPh>
    <rPh sb="2" eb="3">
      <t>ヒロ</t>
    </rPh>
    <rPh sb="3" eb="4">
      <t>バ</t>
    </rPh>
    <phoneticPr fontId="2"/>
  </si>
  <si>
    <t xml:space="preserve">相撲場 </t>
    <rPh sb="0" eb="1">
      <t>ソウ</t>
    </rPh>
    <rPh sb="1" eb="2">
      <t>ボク</t>
    </rPh>
    <rPh sb="2" eb="3">
      <t>ジョウ</t>
    </rPh>
    <phoneticPr fontId="2"/>
  </si>
  <si>
    <t>中央公園</t>
    <rPh sb="0" eb="2">
      <t>チュウオウ</t>
    </rPh>
    <rPh sb="2" eb="4">
      <t>コウエン</t>
    </rPh>
    <phoneticPr fontId="2"/>
  </si>
  <si>
    <t>テニスコート</t>
  </si>
  <si>
    <t>市民体育館</t>
    <rPh sb="0" eb="1">
      <t>シ</t>
    </rPh>
    <rPh sb="1" eb="2">
      <t>ミン</t>
    </rPh>
    <rPh sb="2" eb="3">
      <t>カラダ</t>
    </rPh>
    <rPh sb="3" eb="4">
      <t>イク</t>
    </rPh>
    <rPh sb="4" eb="5">
      <t>カン</t>
    </rPh>
    <phoneticPr fontId="2"/>
  </si>
  <si>
    <t>市民野球場</t>
    <rPh sb="0" eb="1">
      <t>シ</t>
    </rPh>
    <rPh sb="1" eb="2">
      <t>ミン</t>
    </rPh>
    <rPh sb="2" eb="3">
      <t>ノ</t>
    </rPh>
    <rPh sb="3" eb="4">
      <t>タマ</t>
    </rPh>
    <rPh sb="4" eb="5">
      <t>バ</t>
    </rPh>
    <phoneticPr fontId="2"/>
  </si>
  <si>
    <t>弓道場</t>
    <rPh sb="0" eb="1">
      <t>ユミ</t>
    </rPh>
    <rPh sb="1" eb="2">
      <t>ミチ</t>
    </rPh>
    <rPh sb="2" eb="3">
      <t>ジョウ</t>
    </rPh>
    <phoneticPr fontId="2"/>
  </si>
  <si>
    <t>平成23年度</t>
    <rPh sb="0" eb="2">
      <t>ヘイセイ</t>
    </rPh>
    <rPh sb="4" eb="6">
      <t>ネンド</t>
    </rPh>
    <phoneticPr fontId="2"/>
  </si>
  <si>
    <t>24</t>
    <phoneticPr fontId="2"/>
  </si>
  <si>
    <t>25</t>
    <phoneticPr fontId="2"/>
  </si>
  <si>
    <t>－</t>
    <phoneticPr fontId="2"/>
  </si>
  <si>
    <t>27</t>
    <phoneticPr fontId="2"/>
  </si>
  <si>
    <t>26</t>
    <phoneticPr fontId="2"/>
  </si>
  <si>
    <t>プール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</si>
  <si>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</si>
  <si>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</si>
  <si>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</si>
  <si>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</si>
  <si>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９</t>
    <phoneticPr fontId="2"/>
  </si>
  <si>
    <t>２</t>
    <phoneticPr fontId="2"/>
  </si>
  <si>
    <t>３</t>
    <phoneticPr fontId="2"/>
  </si>
  <si>
    <t>（21）体育施設</t>
    <phoneticPr fontId="2"/>
  </si>
  <si>
    <t>利用状況</t>
    <phoneticPr fontId="2"/>
  </si>
  <si>
    <t>運動広場</t>
    <phoneticPr fontId="2"/>
  </si>
  <si>
    <t>スポーツ
センター</t>
    <phoneticPr fontId="2"/>
  </si>
  <si>
    <t>スポーツランド</t>
    <phoneticPr fontId="2"/>
  </si>
  <si>
    <t>さわやかホール</t>
    <phoneticPr fontId="2"/>
  </si>
  <si>
    <t>テニスコート</t>
    <phoneticPr fontId="2"/>
  </si>
  <si>
    <t>平成27年４月</t>
    <rPh sb="0" eb="2">
      <t>ヘイセイ</t>
    </rPh>
    <rPh sb="4" eb="5">
      <t>ネン</t>
    </rPh>
    <rPh sb="6" eb="7">
      <t>ガツ</t>
    </rPh>
    <phoneticPr fontId="2"/>
  </si>
  <si>
    <t>平成28年１月</t>
    <rPh sb="0" eb="2">
      <t>ヘイセイ</t>
    </rPh>
    <rPh sb="4" eb="5">
      <t>ネン</t>
    </rPh>
    <rPh sb="6" eb="7">
      <t>ガツ</t>
    </rPh>
    <phoneticPr fontId="2"/>
  </si>
  <si>
    <t>資料：スポーツ振興室</t>
    <rPh sb="0" eb="2">
      <t>シリョウ</t>
    </rPh>
    <rPh sb="7" eb="9">
      <t>シンコウ</t>
    </rPh>
    <rPh sb="9" eb="10">
      <t>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</si>
</sst>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#,##0_ "/>
  </numFmts>
  <fonts count="17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sz val="6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38" fontId="3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4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/>
  </cellStyleXfs>
  <cellXfs count="82">
    <xf numFmtId="0" fontId="0" fillId="0" borderId="0" xfId="0">
      <alignment vertical="center"/>
    </xf>
    <xf numFmtId="177" fontId="6" fillId="0" borderId="5" xfId="2" applyNumberFormat="1" applyFont="1" applyFill="1" applyBorder="1" applyAlignment="1">
      <alignment vertical="center" shrinkToFit="1"/>
    </xf>
    <xf numFmtId="177" fontId="6" fillId="0" borderId="2" xfId="2" applyNumberFormat="1" applyFont="1" applyFill="1" applyBorder="1" applyAlignment="1">
      <alignment vertical="center" shrinkToFit="1"/>
    </xf>
    <xf numFmtId="177" fontId="7" fillId="0" borderId="3" xfId="2" applyNumberFormat="1" applyFont="1" applyFill="1" applyBorder="1" applyAlignment="1">
      <alignment vertical="center" shrinkToFit="1"/>
    </xf>
    <xf numFmtId="177" fontId="7" fillId="0" borderId="4" xfId="2" applyNumberFormat="1" applyFont="1" applyFill="1" applyBorder="1" applyAlignment="1">
      <alignment vertical="center" shrinkToFit="1"/>
    </xf>
    <xf numFmtId="177" fontId="6" fillId="0" borderId="6" xfId="2" applyNumberFormat="1" applyFont="1" applyFill="1" applyBorder="1" applyAlignment="1">
      <alignment vertical="center" shrinkToFit="1"/>
    </xf>
    <xf numFmtId="177" fontId="7" fillId="0" borderId="14" xfId="2" applyNumberFormat="1" applyFont="1" applyFill="1" applyBorder="1" applyAlignment="1">
      <alignment vertical="center" shrinkToFit="1"/>
    </xf>
    <xf numFmtId="177" fontId="7" fillId="0" borderId="17" xfId="2" applyNumberFormat="1" applyFont="1" applyFill="1" applyBorder="1" applyAlignment="1">
      <alignment vertical="center" shrinkToFit="1"/>
    </xf>
    <xf numFmtId="177" fontId="7" fillId="0" borderId="1" xfId="2" applyNumberFormat="1" applyFont="1" applyFill="1" applyBorder="1" applyAlignment="1">
      <alignment vertical="center" shrinkToFit="1"/>
    </xf>
    <xf numFmtId="177" fontId="7" fillId="0" borderId="5" xfId="2" applyNumberFormat="1" applyFont="1" applyFill="1" applyBorder="1" applyAlignment="1">
      <alignment vertical="center" shrinkToFit="1"/>
    </xf>
    <xf numFmtId="177" fontId="6" fillId="0" borderId="1" xfId="2" applyNumberFormat="1" applyFont="1" applyFill="1" applyBorder="1" applyAlignment="1">
      <alignment vertical="center" shrinkToFit="1"/>
    </xf>
    <xf numFmtId="177" fontId="6" fillId="0" borderId="14" xfId="2" applyNumberFormat="1" applyFont="1" applyFill="1" applyBorder="1" applyAlignment="1">
      <alignment vertical="center" shrinkToFit="1"/>
    </xf>
    <xf numFmtId="177" fontId="6" fillId="0" borderId="17" xfId="2" applyNumberFormat="1" applyFont="1" applyFill="1" applyBorder="1" applyAlignment="1">
      <alignment vertical="center" shrinkToFit="1"/>
    </xf>
    <xf numFmtId="177" fontId="6" fillId="0" borderId="1" xfId="2" applyNumberFormat="1" applyFont="1" applyFill="1" applyBorder="1" applyAlignment="1">
      <alignment horizontal="right" vertical="center" shrinkToFit="1"/>
    </xf>
    <xf numFmtId="177" fontId="6" fillId="0" borderId="5" xfId="2" applyNumberFormat="1" applyFont="1" applyFill="1" applyBorder="1" applyAlignment="1">
      <alignment horizontal="right" vertical="center" shrinkToFit="1"/>
    </xf>
    <xf numFmtId="177" fontId="6" fillId="0" borderId="17" xfId="2" applyNumberFormat="1" applyFont="1" applyFill="1" applyBorder="1" applyAlignment="1">
      <alignment horizontal="right" vertical="center" shrinkToFit="1"/>
    </xf>
    <xf numFmtId="177" fontId="6" fillId="0" borderId="14" xfId="2" applyNumberFormat="1" applyFont="1" applyFill="1" applyBorder="1" applyAlignment="1">
      <alignment horizontal="right" vertical="center" shrinkToFit="1"/>
    </xf>
    <xf numFmtId="0" fontId="8" fillId="0" borderId="0" xfId="8" applyFont="1" applyFill="1" applyBorder="1" applyAlignment="1">
      <alignment horizontal="left" vertical="center"/>
    </xf>
    <xf numFmtId="0" fontId="8" fillId="0" borderId="0" xfId="8" applyFont="1" applyFill="1" applyBorder="1" applyAlignment="1">
      <alignment horizontal="center" vertical="center"/>
    </xf>
    <xf numFmtId="0" fontId="8" fillId="0" borderId="0" xfId="8" applyFont="1" applyFill="1" applyBorder="1" applyAlignment="1">
      <alignment horizontal="right" vertical="center"/>
    </xf>
    <xf numFmtId="0" fontId="12" fillId="0" borderId="0" xfId="8" applyFont="1" applyFill="1" applyBorder="1" applyAlignment="1">
      <alignment horizontal="center" vertical="center"/>
    </xf>
    <xf numFmtId="0" fontId="13" fillId="0" borderId="0" xfId="8" applyFont="1" applyFill="1" applyAlignment="1">
      <alignment horizontal="centerContinuous" vertical="center"/>
    </xf>
    <xf numFmtId="0" fontId="14" fillId="0" borderId="0" xfId="8" applyFont="1" applyFill="1" applyAlignment="1">
      <alignment horizontal="centerContinuous" vertical="center"/>
    </xf>
    <xf numFmtId="0" fontId="13" fillId="0" borderId="0" xfId="8" applyFont="1" applyFill="1" applyAlignment="1">
      <alignment horizontal="right" vertical="center"/>
    </xf>
    <xf numFmtId="0" fontId="13" fillId="0" borderId="0" xfId="8" applyFont="1" applyFill="1" applyAlignment="1">
      <alignment horizontal="left" vertical="center"/>
    </xf>
    <xf numFmtId="0" fontId="13" fillId="0" borderId="0" xfId="8" applyFont="1" applyFill="1" applyBorder="1" applyAlignment="1">
      <alignment horizontal="centerContinuous" vertical="center"/>
    </xf>
    <xf numFmtId="0" fontId="13" fillId="0" borderId="0" xfId="8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 vertical="center"/>
    </xf>
    <xf numFmtId="0" fontId="6" fillId="0" borderId="0" xfId="8" applyFont="1" applyFill="1" applyAlignment="1">
      <alignment horizontal="center" vertical="center"/>
    </xf>
    <xf numFmtId="0" fontId="6" fillId="0" borderId="7" xfId="8" applyFont="1" applyFill="1" applyBorder="1" applyAlignment="1">
      <alignment horizontal="center" vertical="center"/>
    </xf>
    <xf numFmtId="0" fontId="6" fillId="0" borderId="0" xfId="8" applyFont="1" applyFill="1" applyAlignment="1">
      <alignment horizontal="right" vertical="center"/>
    </xf>
    <xf numFmtId="0" fontId="6" fillId="0" borderId="8" xfId="8" applyFont="1" applyFill="1" applyBorder="1" applyAlignment="1">
      <alignment horizontal="center" vertical="center"/>
    </xf>
    <xf numFmtId="49" fontId="7" fillId="0" borderId="10" xfId="7" applyNumberFormat="1" applyFont="1" applyFill="1" applyBorder="1" applyAlignment="1">
      <alignment horizontal="center" vertical="center" shrinkToFit="1"/>
    </xf>
    <xf numFmtId="0" fontId="15" fillId="0" borderId="3" xfId="8" applyFont="1" applyFill="1" applyBorder="1" applyAlignment="1">
      <alignment horizontal="center" vertical="center"/>
    </xf>
    <xf numFmtId="0" fontId="6" fillId="0" borderId="1" xfId="8" applyFont="1" applyFill="1" applyBorder="1" applyAlignment="1">
      <alignment horizontal="center" vertical="center"/>
    </xf>
    <xf numFmtId="0" fontId="15" fillId="0" borderId="0" xfId="8" applyFont="1" applyFill="1" applyBorder="1" applyAlignment="1">
      <alignment horizontal="center" vertical="center"/>
    </xf>
    <xf numFmtId="0" fontId="15" fillId="0" borderId="4" xfId="8" applyFont="1" applyFill="1" applyBorder="1" applyAlignment="1">
      <alignment horizontal="center" vertical="center"/>
    </xf>
    <xf numFmtId="0" fontId="6" fillId="0" borderId="5" xfId="8" applyFont="1" applyFill="1" applyBorder="1" applyAlignment="1">
      <alignment horizontal="center" vertical="center"/>
    </xf>
    <xf numFmtId="0" fontId="6" fillId="0" borderId="1" xfId="8" applyFont="1" applyFill="1" applyBorder="1" applyAlignment="1">
      <alignment horizontal="distributed" vertical="center" wrapText="1"/>
    </xf>
    <xf numFmtId="0" fontId="6" fillId="0" borderId="5" xfId="8" applyFont="1" applyFill="1" applyBorder="1" applyAlignment="1">
      <alignment horizontal="distributed" vertical="center" shrinkToFit="1"/>
    </xf>
    <xf numFmtId="0" fontId="6" fillId="0" borderId="5" xfId="8" applyFont="1" applyFill="1" applyBorder="1" applyAlignment="1">
      <alignment horizontal="distributed" vertical="center"/>
    </xf>
    <xf numFmtId="177" fontId="6" fillId="0" borderId="6" xfId="2" applyNumberFormat="1" applyFont="1" applyFill="1" applyBorder="1" applyAlignment="1">
      <alignment horizontal="right" vertical="center" shrinkToFit="1"/>
    </xf>
    <xf numFmtId="177" fontId="6" fillId="0" borderId="2" xfId="2" applyNumberFormat="1" applyFont="1" applyFill="1" applyBorder="1" applyAlignment="1">
      <alignment horizontal="right" vertical="center" shrinkToFit="1"/>
    </xf>
    <xf numFmtId="0" fontId="6" fillId="0" borderId="3" xfId="8" applyFont="1" applyFill="1" applyBorder="1" applyAlignment="1">
      <alignment horizontal="center" vertical="center"/>
    </xf>
    <xf numFmtId="0" fontId="6" fillId="0" borderId="4" xfId="8" applyFont="1" applyFill="1" applyBorder="1" applyAlignment="1">
      <alignment horizontal="center" vertical="center"/>
    </xf>
    <xf numFmtId="0" fontId="6" fillId="0" borderId="1" xfId="8" applyFont="1" applyFill="1" applyBorder="1" applyAlignment="1">
      <alignment horizontal="distributed" vertical="center" shrinkToFit="1"/>
    </xf>
    <xf numFmtId="0" fontId="6" fillId="0" borderId="5" xfId="8" applyFont="1" applyFill="1" applyBorder="1" applyAlignment="1">
      <alignment vertical="center"/>
    </xf>
    <xf numFmtId="0" fontId="9" fillId="0" borderId="5" xfId="8" applyFont="1" applyFill="1" applyBorder="1" applyAlignment="1">
      <alignment horizontal="distributed" vertical="center" shrinkToFit="1"/>
    </xf>
    <xf numFmtId="0" fontId="6" fillId="0" borderId="0" xfId="8" applyFont="1" applyFill="1" applyAlignment="1">
      <alignment horizontal="left" vertical="center"/>
    </xf>
    <xf numFmtId="0" fontId="10" fillId="0" borderId="0" xfId="8" applyFont="1" applyFill="1" applyAlignment="1">
      <alignment horizontal="center" vertical="center"/>
    </xf>
    <xf numFmtId="0" fontId="10" fillId="0" borderId="1" xfId="8" applyFont="1" applyFill="1" applyBorder="1" applyAlignment="1">
      <alignment horizontal="center" vertical="center"/>
    </xf>
    <xf numFmtId="0" fontId="12" fillId="0" borderId="0" xfId="8" applyFont="1" applyFill="1" applyBorder="1" applyAlignment="1">
      <alignment vertical="center"/>
    </xf>
    <xf numFmtId="0" fontId="11" fillId="0" borderId="0" xfId="8" applyFont="1" applyFill="1" applyBorder="1" applyAlignment="1">
      <alignment vertical="center"/>
    </xf>
    <xf numFmtId="0" fontId="11" fillId="0" borderId="0" xfId="8" applyFont="1" applyFill="1" applyBorder="1" applyAlignment="1">
      <alignment horizontal="center" vertical="center"/>
    </xf>
    <xf numFmtId="38" fontId="12" fillId="0" borderId="0" xfId="2" applyFont="1" applyFill="1" applyBorder="1" applyAlignment="1">
      <alignment horizontal="right" vertical="center"/>
    </xf>
    <xf numFmtId="38" fontId="16" fillId="0" borderId="0" xfId="2" applyFont="1" applyFill="1" applyBorder="1" applyAlignment="1">
      <alignment horizontal="right" vertical="center"/>
    </xf>
    <xf numFmtId="38" fontId="12" fillId="0" borderId="0" xfId="2" applyFont="1" applyFill="1" applyBorder="1" applyAlignment="1">
      <alignment horizontal="center" vertical="center"/>
    </xf>
    <xf numFmtId="0" fontId="13" fillId="0" borderId="0" xfId="6" quotePrefix="1" applyFont="1" applyFill="1" applyAlignment="1">
      <alignment horizontal="centerContinuous" vertical="center"/>
    </xf>
    <xf numFmtId="0" fontId="12" fillId="0" borderId="0" xfId="8" applyFont="1" applyFill="1" applyBorder="1" applyAlignment="1">
      <alignment horizontal="left" vertical="center"/>
    </xf>
    <xf numFmtId="0" fontId="6" fillId="0" borderId="15" xfId="8" applyFont="1" applyFill="1" applyBorder="1" applyAlignment="1">
      <alignment horizontal="center" vertical="center"/>
    </xf>
    <xf numFmtId="0" fontId="6" fillId="0" borderId="13" xfId="8" applyFont="1" applyFill="1" applyBorder="1" applyAlignment="1">
      <alignment horizontal="center" vertical="center"/>
    </xf>
    <xf numFmtId="49" fontId="6" fillId="0" borderId="12" xfId="7" applyNumberFormat="1" applyFont="1" applyFill="1" applyBorder="1" applyAlignment="1">
      <alignment horizontal="center" vertical="center" wrapText="1" shrinkToFit="1"/>
    </xf>
    <xf numFmtId="49" fontId="7" fillId="0" borderId="11" xfId="7" applyNumberFormat="1" applyFont="1" applyFill="1" applyBorder="1" applyAlignment="1">
      <alignment horizontal="center" vertical="center" shrinkToFit="1"/>
    </xf>
    <xf numFmtId="49" fontId="6" fillId="0" borderId="12" xfId="7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>
      <alignment vertical="center"/>
    </xf>
    <xf numFmtId="177" fontId="6" fillId="0" borderId="5" xfId="0" applyNumberFormat="1" applyFont="1" applyFill="1" applyBorder="1">
      <alignment vertical="center"/>
    </xf>
    <xf numFmtId="49" fontId="6" fillId="0" borderId="9" xfId="7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>
      <alignment vertical="center"/>
    </xf>
    <xf numFmtId="177" fontId="6" fillId="0" borderId="2" xfId="0" applyNumberFormat="1" applyFont="1" applyFill="1" applyBorder="1">
      <alignment vertical="center"/>
    </xf>
    <xf numFmtId="49" fontId="7" fillId="0" borderId="19" xfId="7" applyNumberFormat="1" applyFont="1" applyFill="1" applyBorder="1" applyAlignment="1">
      <alignment horizontal="center" vertical="center" shrinkToFit="1"/>
    </xf>
    <xf numFmtId="49" fontId="6" fillId="0" borderId="18" xfId="7" applyNumberFormat="1" applyFont="1" applyFill="1" applyBorder="1" applyAlignment="1">
      <alignment horizontal="center" vertical="center" wrapText="1" shrinkToFit="1"/>
    </xf>
    <xf numFmtId="177" fontId="6" fillId="0" borderId="14" xfId="0" applyNumberFormat="1" applyFont="1" applyFill="1" applyBorder="1">
      <alignment vertical="center"/>
    </xf>
    <xf numFmtId="177" fontId="6" fillId="0" borderId="17" xfId="0" applyNumberFormat="1" applyFont="1" applyFill="1" applyBorder="1">
      <alignment vertical="center"/>
    </xf>
    <xf numFmtId="49" fontId="6" fillId="0" borderId="18" xfId="7" applyNumberFormat="1" applyFont="1" applyFill="1" applyBorder="1" applyAlignment="1">
      <alignment horizontal="center" vertical="center"/>
    </xf>
    <xf numFmtId="177" fontId="6" fillId="0" borderId="16" xfId="2" applyNumberFormat="1" applyFont="1" applyFill="1" applyBorder="1" applyAlignment="1">
      <alignment horizontal="right" vertical="center" shrinkToFit="1"/>
    </xf>
    <xf numFmtId="49" fontId="7" fillId="0" borderId="18" xfId="7" applyNumberFormat="1" applyFont="1" applyFill="1" applyBorder="1" applyAlignment="1">
      <alignment horizontal="center" vertical="center" shrinkToFit="1"/>
    </xf>
    <xf numFmtId="0" fontId="6" fillId="0" borderId="1" xfId="8" applyFont="1" applyFill="1" applyBorder="1" applyAlignment="1">
      <alignment horizontal="distributed" vertical="center" wrapText="1" shrinkToFit="1"/>
    </xf>
    <xf numFmtId="0" fontId="6" fillId="0" borderId="5" xfId="8" applyFont="1" applyFill="1" applyBorder="1" applyAlignment="1">
      <alignment horizontal="distributed" vertical="center" wrapText="1" shrinkToFit="1"/>
    </xf>
    <xf numFmtId="0" fontId="6" fillId="0" borderId="1" xfId="8" applyFont="1" applyFill="1" applyBorder="1" applyAlignment="1">
      <alignment horizontal="distributed" vertical="center"/>
    </xf>
    <xf numFmtId="0" fontId="6" fillId="0" borderId="5" xfId="8" applyFont="1" applyFill="1" applyBorder="1" applyAlignment="1">
      <alignment horizontal="distributed" vertical="center"/>
    </xf>
    <xf numFmtId="49" fontId="6" fillId="0" borderId="12" xfId="8" applyNumberFormat="1" applyFont="1" applyFill="1" applyBorder="1" applyAlignment="1">
      <alignment horizontal="center" vertical="center"/>
    </xf>
    <xf numFmtId="49" fontId="6" fillId="0" borderId="9" xfId="8" applyNumberFormat="1" applyFont="1" applyFill="1" applyBorder="1" applyAlignment="1">
      <alignment horizontal="center" vertical="center"/>
    </xf>
  </cellXfs>
  <cellStyles count="9">
    <cellStyle name="桁区切り 2" xfId="1"/>
    <cellStyle name="桁区切り 3" xfId="2"/>
    <cellStyle name="桁区切り 4" xfId="3"/>
    <cellStyle name="標準" xfId="0" builtinId="0"/>
    <cellStyle name="標準 2" xfId="4"/>
    <cellStyle name="標準 3" xfId="5"/>
    <cellStyle name="標準_1304" xfId="6"/>
    <cellStyle name="標準_1320" xfId="7"/>
    <cellStyle name="標準_1321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U40"/>
  <sheetViews>
    <sheetView showGridLines="0" tabSelected="1" view="pageBreakPreview" zoomScaleNormal="100" zoomScaleSheetLayoutView="100" workbookViewId="0">
      <selection activeCell="B5" sqref="B5:D5"/>
    </sheetView>
  </sheetViews>
  <sheetFormatPr defaultRowHeight="13.5"/>
  <cols>
    <col min="1" max="1" width="1.625" style="20" customWidth="1"/>
    <col min="2" max="2" width="9.25" style="20" customWidth="1"/>
    <col min="3" max="3" width="1.625" style="20" customWidth="1"/>
    <col min="4" max="4" width="6.625" style="20" customWidth="1"/>
    <col min="5" max="5" width="8.625" style="20" customWidth="1"/>
    <col min="6" max="9" width="8.125" style="20" customWidth="1"/>
    <col min="10" max="10" width="5.5" style="20" customWidth="1"/>
    <col min="11" max="12" width="4.875" style="20" customWidth="1"/>
    <col min="13" max="14" width="5.125" style="20" customWidth="1"/>
    <col min="15" max="18" width="4.875" style="20" customWidth="1"/>
    <col min="19" max="19" width="5.5" style="20" customWidth="1"/>
    <col min="20" max="21" width="4.875" style="20" customWidth="1"/>
    <col min="22" max="16384" width="9" style="20"/>
  </cols>
  <sheetData>
    <row r="1" spans="1:21" s="18" customFormat="1" ht="9">
      <c r="A1" s="17"/>
      <c r="U1" s="19"/>
    </row>
    <row r="3" spans="1:21" s="26" customFormat="1" ht="11.25">
      <c r="A3" s="21"/>
      <c r="B3" s="22"/>
      <c r="C3" s="22"/>
      <c r="D3" s="22"/>
      <c r="E3" s="22"/>
      <c r="F3" s="22"/>
      <c r="G3" s="22"/>
      <c r="H3" s="23"/>
      <c r="I3" s="23" t="s">
        <v>28</v>
      </c>
      <c r="J3" s="24" t="s">
        <v>29</v>
      </c>
      <c r="K3" s="22"/>
      <c r="L3" s="22"/>
      <c r="M3" s="22"/>
      <c r="N3" s="22"/>
      <c r="O3" s="22"/>
      <c r="P3" s="22"/>
      <c r="Q3" s="22"/>
      <c r="R3" s="22"/>
      <c r="S3" s="22"/>
      <c r="T3" s="22"/>
      <c r="U3" s="25"/>
    </row>
    <row r="4" spans="1:21" s="27" customFormat="1" ht="11.25" thickBot="1">
      <c r="B4" s="28"/>
      <c r="C4" s="28"/>
      <c r="D4" s="28"/>
      <c r="E4" s="28"/>
      <c r="F4" s="28"/>
      <c r="G4" s="28"/>
      <c r="H4" s="28"/>
      <c r="I4" s="29"/>
      <c r="J4" s="29"/>
      <c r="K4" s="28"/>
      <c r="L4" s="28"/>
      <c r="M4" s="28"/>
      <c r="N4" s="28"/>
      <c r="O4" s="28"/>
      <c r="P4" s="28"/>
      <c r="Q4" s="28"/>
      <c r="R4" s="28"/>
      <c r="S4" s="28"/>
      <c r="T4" s="28"/>
      <c r="U4" s="30" t="s">
        <v>0</v>
      </c>
    </row>
    <row r="5" spans="1:21" s="27" customFormat="1" ht="21" customHeight="1">
      <c r="A5" s="31"/>
      <c r="B5" s="80" t="s">
        <v>1</v>
      </c>
      <c r="C5" s="80"/>
      <c r="D5" s="81"/>
      <c r="E5" s="32" t="s">
        <v>14</v>
      </c>
      <c r="F5" s="69" t="s">
        <v>15</v>
      </c>
      <c r="G5" s="62" t="s">
        <v>16</v>
      </c>
      <c r="H5" s="69" t="s">
        <v>19</v>
      </c>
      <c r="I5" s="75" t="s">
        <v>18</v>
      </c>
      <c r="J5" s="70" t="s">
        <v>35</v>
      </c>
      <c r="K5" s="63" t="s">
        <v>21</v>
      </c>
      <c r="L5" s="73" t="s">
        <v>22</v>
      </c>
      <c r="M5" s="63" t="s">
        <v>23</v>
      </c>
      <c r="N5" s="73" t="s">
        <v>24</v>
      </c>
      <c r="O5" s="63" t="s">
        <v>25</v>
      </c>
      <c r="P5" s="73">
        <v>10</v>
      </c>
      <c r="Q5" s="63">
        <v>11</v>
      </c>
      <c r="R5" s="73">
        <v>12</v>
      </c>
      <c r="S5" s="61" t="s">
        <v>36</v>
      </c>
      <c r="T5" s="73" t="s">
        <v>26</v>
      </c>
      <c r="U5" s="66" t="s">
        <v>27</v>
      </c>
    </row>
    <row r="6" spans="1:21" s="35" customFormat="1" ht="18.600000000000001" customHeight="1">
      <c r="A6" s="33"/>
      <c r="B6" s="78" t="s">
        <v>11</v>
      </c>
      <c r="C6" s="34"/>
      <c r="D6" s="59" t="s">
        <v>2</v>
      </c>
      <c r="E6" s="3">
        <v>27408</v>
      </c>
      <c r="F6" s="6">
        <v>33287</v>
      </c>
      <c r="G6" s="8">
        <v>40559</v>
      </c>
      <c r="H6" s="6">
        <v>43833</v>
      </c>
      <c r="I6" s="6">
        <f>SUM(J6:U6)</f>
        <v>45631</v>
      </c>
      <c r="J6" s="11">
        <v>3970</v>
      </c>
      <c r="K6" s="10">
        <v>3596</v>
      </c>
      <c r="L6" s="11">
        <v>3596</v>
      </c>
      <c r="M6" s="10">
        <v>3678</v>
      </c>
      <c r="N6" s="11">
        <v>3357</v>
      </c>
      <c r="O6" s="10">
        <v>3455</v>
      </c>
      <c r="P6" s="11">
        <v>3488</v>
      </c>
      <c r="Q6" s="10">
        <v>3633</v>
      </c>
      <c r="R6" s="11">
        <v>3762</v>
      </c>
      <c r="S6" s="10">
        <v>3762</v>
      </c>
      <c r="T6" s="11">
        <v>4488</v>
      </c>
      <c r="U6" s="5">
        <v>4846</v>
      </c>
    </row>
    <row r="7" spans="1:21" s="35" customFormat="1" ht="18.600000000000001" customHeight="1">
      <c r="A7" s="36"/>
      <c r="B7" s="79"/>
      <c r="C7" s="37"/>
      <c r="D7" s="60" t="s">
        <v>3</v>
      </c>
      <c r="E7" s="4">
        <v>58703</v>
      </c>
      <c r="F7" s="7">
        <v>68734</v>
      </c>
      <c r="G7" s="9">
        <v>75649</v>
      </c>
      <c r="H7" s="7">
        <v>80180</v>
      </c>
      <c r="I7" s="7">
        <f t="shared" ref="I7:I31" si="0">SUM(J7:U7)</f>
        <v>83884</v>
      </c>
      <c r="J7" s="12">
        <v>6599</v>
      </c>
      <c r="K7" s="1">
        <v>6410</v>
      </c>
      <c r="L7" s="12">
        <v>8457</v>
      </c>
      <c r="M7" s="1">
        <v>6467</v>
      </c>
      <c r="N7" s="12">
        <v>5393</v>
      </c>
      <c r="O7" s="1">
        <v>6683</v>
      </c>
      <c r="P7" s="12">
        <v>7468</v>
      </c>
      <c r="Q7" s="1">
        <v>7515</v>
      </c>
      <c r="R7" s="12">
        <v>7186</v>
      </c>
      <c r="S7" s="1">
        <v>6121</v>
      </c>
      <c r="T7" s="12">
        <v>7683</v>
      </c>
      <c r="U7" s="2">
        <v>7902</v>
      </c>
    </row>
    <row r="8" spans="1:21" s="35" customFormat="1" ht="18.600000000000001" customHeight="1">
      <c r="A8" s="33"/>
      <c r="B8" s="78" t="s">
        <v>12</v>
      </c>
      <c r="C8" s="34"/>
      <c r="D8" s="59" t="s">
        <v>2</v>
      </c>
      <c r="E8" s="3">
        <v>571</v>
      </c>
      <c r="F8" s="6">
        <v>586</v>
      </c>
      <c r="G8" s="8">
        <v>630</v>
      </c>
      <c r="H8" s="6">
        <v>570</v>
      </c>
      <c r="I8" s="6">
        <f t="shared" si="0"/>
        <v>475</v>
      </c>
      <c r="J8" s="11">
        <v>45</v>
      </c>
      <c r="K8" s="10">
        <v>50</v>
      </c>
      <c r="L8" s="11">
        <v>53</v>
      </c>
      <c r="M8" s="10">
        <v>48</v>
      </c>
      <c r="N8" s="11">
        <v>37</v>
      </c>
      <c r="O8" s="10">
        <v>45</v>
      </c>
      <c r="P8" s="11">
        <v>45</v>
      </c>
      <c r="Q8" s="10">
        <v>34</v>
      </c>
      <c r="R8" s="11">
        <v>18</v>
      </c>
      <c r="S8" s="10">
        <v>21</v>
      </c>
      <c r="T8" s="11">
        <v>38</v>
      </c>
      <c r="U8" s="5">
        <v>41</v>
      </c>
    </row>
    <row r="9" spans="1:21" s="35" customFormat="1" ht="18.600000000000001" customHeight="1">
      <c r="A9" s="36"/>
      <c r="B9" s="79"/>
      <c r="C9" s="37"/>
      <c r="D9" s="60" t="s">
        <v>3</v>
      </c>
      <c r="E9" s="4">
        <v>13009</v>
      </c>
      <c r="F9" s="7">
        <v>14658</v>
      </c>
      <c r="G9" s="9">
        <v>14815</v>
      </c>
      <c r="H9" s="7">
        <v>13095</v>
      </c>
      <c r="I9" s="7">
        <f t="shared" si="0"/>
        <v>12978</v>
      </c>
      <c r="J9" s="12">
        <v>1519</v>
      </c>
      <c r="K9" s="1">
        <v>1400</v>
      </c>
      <c r="L9" s="12">
        <v>1391</v>
      </c>
      <c r="M9" s="1">
        <v>1549</v>
      </c>
      <c r="N9" s="12">
        <v>989</v>
      </c>
      <c r="O9" s="1">
        <v>2026</v>
      </c>
      <c r="P9" s="12">
        <v>1988</v>
      </c>
      <c r="Q9" s="1">
        <v>607</v>
      </c>
      <c r="R9" s="12">
        <v>202</v>
      </c>
      <c r="S9" s="1">
        <v>174</v>
      </c>
      <c r="T9" s="12">
        <v>391</v>
      </c>
      <c r="U9" s="2">
        <v>742</v>
      </c>
    </row>
    <row r="10" spans="1:21" s="35" customFormat="1" ht="18.600000000000001" customHeight="1">
      <c r="A10" s="33"/>
      <c r="B10" s="38" t="s">
        <v>9</v>
      </c>
      <c r="C10" s="34"/>
      <c r="D10" s="59" t="s">
        <v>2</v>
      </c>
      <c r="E10" s="3">
        <v>815</v>
      </c>
      <c r="F10" s="6">
        <v>783</v>
      </c>
      <c r="G10" s="8">
        <v>773</v>
      </c>
      <c r="H10" s="6">
        <v>1075</v>
      </c>
      <c r="I10" s="6">
        <f t="shared" si="0"/>
        <v>1193</v>
      </c>
      <c r="J10" s="11">
        <v>97</v>
      </c>
      <c r="K10" s="10">
        <v>189</v>
      </c>
      <c r="L10" s="11">
        <v>102</v>
      </c>
      <c r="M10" s="10">
        <v>126</v>
      </c>
      <c r="N10" s="11">
        <v>153</v>
      </c>
      <c r="O10" s="10">
        <v>138</v>
      </c>
      <c r="P10" s="11">
        <v>109</v>
      </c>
      <c r="Q10" s="10">
        <v>73</v>
      </c>
      <c r="R10" s="11">
        <v>36</v>
      </c>
      <c r="S10" s="13">
        <v>28</v>
      </c>
      <c r="T10" s="11">
        <v>36</v>
      </c>
      <c r="U10" s="5">
        <v>106</v>
      </c>
    </row>
    <row r="11" spans="1:21" s="35" customFormat="1" ht="18.600000000000001" customHeight="1">
      <c r="A11" s="36"/>
      <c r="B11" s="39" t="s">
        <v>10</v>
      </c>
      <c r="C11" s="37"/>
      <c r="D11" s="60" t="s">
        <v>3</v>
      </c>
      <c r="E11" s="4">
        <v>2074</v>
      </c>
      <c r="F11" s="7">
        <v>2124</v>
      </c>
      <c r="G11" s="9">
        <v>2053</v>
      </c>
      <c r="H11" s="7">
        <v>3048</v>
      </c>
      <c r="I11" s="7">
        <f t="shared" si="0"/>
        <v>3681</v>
      </c>
      <c r="J11" s="12">
        <v>273</v>
      </c>
      <c r="K11" s="1">
        <v>631</v>
      </c>
      <c r="L11" s="12">
        <v>342</v>
      </c>
      <c r="M11" s="1">
        <v>421</v>
      </c>
      <c r="N11" s="12">
        <v>510</v>
      </c>
      <c r="O11" s="1">
        <v>417</v>
      </c>
      <c r="P11" s="12">
        <v>333</v>
      </c>
      <c r="Q11" s="1">
        <v>184</v>
      </c>
      <c r="R11" s="12">
        <v>88</v>
      </c>
      <c r="S11" s="14">
        <v>89</v>
      </c>
      <c r="T11" s="12">
        <v>96</v>
      </c>
      <c r="U11" s="2">
        <v>297</v>
      </c>
    </row>
    <row r="12" spans="1:21" s="35" customFormat="1" ht="18.600000000000001" customHeight="1">
      <c r="A12" s="33"/>
      <c r="B12" s="38" t="s">
        <v>9</v>
      </c>
      <c r="C12" s="34"/>
      <c r="D12" s="59" t="s">
        <v>2</v>
      </c>
      <c r="E12" s="3">
        <v>240</v>
      </c>
      <c r="F12" s="6">
        <v>285</v>
      </c>
      <c r="G12" s="8">
        <v>244</v>
      </c>
      <c r="H12" s="6">
        <v>265</v>
      </c>
      <c r="I12" s="6">
        <f t="shared" si="0"/>
        <v>243</v>
      </c>
      <c r="J12" s="11">
        <v>29</v>
      </c>
      <c r="K12" s="10">
        <v>28</v>
      </c>
      <c r="L12" s="11">
        <v>34</v>
      </c>
      <c r="M12" s="10">
        <v>34</v>
      </c>
      <c r="N12" s="11">
        <v>27</v>
      </c>
      <c r="O12" s="10">
        <v>23</v>
      </c>
      <c r="P12" s="11">
        <v>35</v>
      </c>
      <c r="Q12" s="10">
        <v>10</v>
      </c>
      <c r="R12" s="16">
        <v>3</v>
      </c>
      <c r="S12" s="13">
        <v>2</v>
      </c>
      <c r="T12" s="16">
        <v>5</v>
      </c>
      <c r="U12" s="5">
        <v>13</v>
      </c>
    </row>
    <row r="13" spans="1:21" s="35" customFormat="1" ht="18.600000000000001" customHeight="1">
      <c r="A13" s="36"/>
      <c r="B13" s="40" t="s">
        <v>30</v>
      </c>
      <c r="C13" s="37"/>
      <c r="D13" s="60" t="s">
        <v>3</v>
      </c>
      <c r="E13" s="4">
        <v>11479</v>
      </c>
      <c r="F13" s="7">
        <v>14769</v>
      </c>
      <c r="G13" s="9">
        <v>12622</v>
      </c>
      <c r="H13" s="7">
        <v>13152</v>
      </c>
      <c r="I13" s="7">
        <f t="shared" si="0"/>
        <v>12744</v>
      </c>
      <c r="J13" s="12">
        <v>1624</v>
      </c>
      <c r="K13" s="1">
        <v>1690</v>
      </c>
      <c r="L13" s="12">
        <v>1416</v>
      </c>
      <c r="M13" s="1">
        <v>1281</v>
      </c>
      <c r="N13" s="12">
        <v>1337</v>
      </c>
      <c r="O13" s="1">
        <v>1862</v>
      </c>
      <c r="P13" s="12">
        <v>1705</v>
      </c>
      <c r="Q13" s="1">
        <v>670</v>
      </c>
      <c r="R13" s="15">
        <v>223</v>
      </c>
      <c r="S13" s="14">
        <v>45</v>
      </c>
      <c r="T13" s="15">
        <v>65</v>
      </c>
      <c r="U13" s="2">
        <v>826</v>
      </c>
    </row>
    <row r="14" spans="1:21" s="35" customFormat="1" ht="18.600000000000001" customHeight="1">
      <c r="A14" s="33"/>
      <c r="B14" s="78" t="s">
        <v>8</v>
      </c>
      <c r="C14" s="34"/>
      <c r="D14" s="59" t="s">
        <v>2</v>
      </c>
      <c r="E14" s="3">
        <v>4</v>
      </c>
      <c r="F14" s="6">
        <v>2</v>
      </c>
      <c r="G14" s="8">
        <v>3</v>
      </c>
      <c r="H14" s="6">
        <v>3</v>
      </c>
      <c r="I14" s="6">
        <f t="shared" si="0"/>
        <v>2</v>
      </c>
      <c r="J14" s="16" t="s">
        <v>17</v>
      </c>
      <c r="K14" s="13" t="s">
        <v>17</v>
      </c>
      <c r="L14" s="16" t="s">
        <v>17</v>
      </c>
      <c r="M14" s="13" t="s">
        <v>17</v>
      </c>
      <c r="N14" s="16" t="s">
        <v>17</v>
      </c>
      <c r="O14" s="13">
        <v>2</v>
      </c>
      <c r="P14" s="16" t="s">
        <v>17</v>
      </c>
      <c r="Q14" s="13" t="s">
        <v>17</v>
      </c>
      <c r="R14" s="16" t="s">
        <v>17</v>
      </c>
      <c r="S14" s="13" t="s">
        <v>17</v>
      </c>
      <c r="T14" s="16" t="s">
        <v>17</v>
      </c>
      <c r="U14" s="41" t="s">
        <v>17</v>
      </c>
    </row>
    <row r="15" spans="1:21" s="35" customFormat="1" ht="18.600000000000001" customHeight="1">
      <c r="A15" s="36"/>
      <c r="B15" s="79"/>
      <c r="C15" s="37"/>
      <c r="D15" s="60" t="s">
        <v>3</v>
      </c>
      <c r="E15" s="4">
        <v>314</v>
      </c>
      <c r="F15" s="7">
        <v>341</v>
      </c>
      <c r="G15" s="9">
        <v>357</v>
      </c>
      <c r="H15" s="7">
        <v>281</v>
      </c>
      <c r="I15" s="7">
        <f t="shared" si="0"/>
        <v>473</v>
      </c>
      <c r="J15" s="15" t="s">
        <v>17</v>
      </c>
      <c r="K15" s="14" t="s">
        <v>17</v>
      </c>
      <c r="L15" s="15" t="s">
        <v>17</v>
      </c>
      <c r="M15" s="14" t="s">
        <v>17</v>
      </c>
      <c r="N15" s="15" t="s">
        <v>17</v>
      </c>
      <c r="O15" s="14">
        <v>473</v>
      </c>
      <c r="P15" s="15" t="s">
        <v>17</v>
      </c>
      <c r="Q15" s="14" t="s">
        <v>17</v>
      </c>
      <c r="R15" s="15" t="s">
        <v>17</v>
      </c>
      <c r="S15" s="14" t="s">
        <v>17</v>
      </c>
      <c r="T15" s="15" t="s">
        <v>17</v>
      </c>
      <c r="U15" s="42" t="s">
        <v>17</v>
      </c>
    </row>
    <row r="16" spans="1:21" s="35" customFormat="1" ht="18.600000000000001" customHeight="1">
      <c r="A16" s="33"/>
      <c r="B16" s="78" t="s">
        <v>7</v>
      </c>
      <c r="C16" s="34"/>
      <c r="D16" s="59" t="s">
        <v>2</v>
      </c>
      <c r="E16" s="3">
        <v>121</v>
      </c>
      <c r="F16" s="6">
        <v>149</v>
      </c>
      <c r="G16" s="8">
        <v>118</v>
      </c>
      <c r="H16" s="6">
        <v>131</v>
      </c>
      <c r="I16" s="6">
        <f t="shared" si="0"/>
        <v>124</v>
      </c>
      <c r="J16" s="11">
        <v>15</v>
      </c>
      <c r="K16" s="10">
        <v>18</v>
      </c>
      <c r="L16" s="11">
        <v>12</v>
      </c>
      <c r="M16" s="10">
        <v>16</v>
      </c>
      <c r="N16" s="11">
        <v>12</v>
      </c>
      <c r="O16" s="10">
        <v>15</v>
      </c>
      <c r="P16" s="11">
        <v>14</v>
      </c>
      <c r="Q16" s="13">
        <v>8</v>
      </c>
      <c r="R16" s="16" t="s">
        <v>17</v>
      </c>
      <c r="S16" s="13">
        <v>1</v>
      </c>
      <c r="T16" s="16">
        <v>3</v>
      </c>
      <c r="U16" s="5">
        <v>10</v>
      </c>
    </row>
    <row r="17" spans="1:21" s="35" customFormat="1" ht="18.600000000000001" customHeight="1">
      <c r="A17" s="36"/>
      <c r="B17" s="79"/>
      <c r="C17" s="37"/>
      <c r="D17" s="60" t="s">
        <v>3</v>
      </c>
      <c r="E17" s="4">
        <v>4490</v>
      </c>
      <c r="F17" s="7">
        <v>6347</v>
      </c>
      <c r="G17" s="9">
        <v>4687</v>
      </c>
      <c r="H17" s="7">
        <v>4747</v>
      </c>
      <c r="I17" s="7">
        <f t="shared" si="0"/>
        <v>4992</v>
      </c>
      <c r="J17" s="12">
        <v>413</v>
      </c>
      <c r="K17" s="1">
        <v>930</v>
      </c>
      <c r="L17" s="12">
        <v>317</v>
      </c>
      <c r="M17" s="1">
        <v>478</v>
      </c>
      <c r="N17" s="12">
        <v>1048</v>
      </c>
      <c r="O17" s="1">
        <v>435</v>
      </c>
      <c r="P17" s="12">
        <v>785</v>
      </c>
      <c r="Q17" s="14">
        <v>176</v>
      </c>
      <c r="R17" s="15" t="s">
        <v>17</v>
      </c>
      <c r="S17" s="14">
        <v>30</v>
      </c>
      <c r="T17" s="74">
        <v>68</v>
      </c>
      <c r="U17" s="2">
        <v>312</v>
      </c>
    </row>
    <row r="18" spans="1:21" s="27" customFormat="1" ht="18.600000000000001" customHeight="1">
      <c r="A18" s="43"/>
      <c r="B18" s="78" t="s">
        <v>13</v>
      </c>
      <c r="C18" s="34"/>
      <c r="D18" s="59" t="s">
        <v>2</v>
      </c>
      <c r="E18" s="3">
        <v>3307</v>
      </c>
      <c r="F18" s="6">
        <v>3813</v>
      </c>
      <c r="G18" s="8">
        <v>3590</v>
      </c>
      <c r="H18" s="6">
        <v>3913</v>
      </c>
      <c r="I18" s="6">
        <f t="shared" si="0"/>
        <v>3670</v>
      </c>
      <c r="J18" s="11">
        <v>375</v>
      </c>
      <c r="K18" s="10">
        <v>343</v>
      </c>
      <c r="L18" s="11">
        <v>311</v>
      </c>
      <c r="M18" s="10">
        <v>370</v>
      </c>
      <c r="N18" s="11">
        <v>332</v>
      </c>
      <c r="O18" s="10">
        <v>326</v>
      </c>
      <c r="P18" s="11">
        <v>335</v>
      </c>
      <c r="Q18" s="10">
        <v>295</v>
      </c>
      <c r="R18" s="11">
        <v>225</v>
      </c>
      <c r="S18" s="10">
        <v>230</v>
      </c>
      <c r="T18" s="11">
        <v>243</v>
      </c>
      <c r="U18" s="5">
        <v>285</v>
      </c>
    </row>
    <row r="19" spans="1:21" s="27" customFormat="1" ht="18.600000000000001" customHeight="1">
      <c r="A19" s="44"/>
      <c r="B19" s="79"/>
      <c r="C19" s="37"/>
      <c r="D19" s="60" t="s">
        <v>3</v>
      </c>
      <c r="E19" s="4">
        <v>6826</v>
      </c>
      <c r="F19" s="7">
        <v>6080</v>
      </c>
      <c r="G19" s="9">
        <v>5895</v>
      </c>
      <c r="H19" s="7">
        <v>7139</v>
      </c>
      <c r="I19" s="7">
        <f t="shared" si="0"/>
        <v>6279</v>
      </c>
      <c r="J19" s="12">
        <v>789</v>
      </c>
      <c r="K19" s="1">
        <v>649</v>
      </c>
      <c r="L19" s="12">
        <v>528</v>
      </c>
      <c r="M19" s="1">
        <v>508</v>
      </c>
      <c r="N19" s="12">
        <v>332</v>
      </c>
      <c r="O19" s="1">
        <v>462</v>
      </c>
      <c r="P19" s="12">
        <v>692</v>
      </c>
      <c r="Q19" s="1">
        <v>545</v>
      </c>
      <c r="R19" s="12">
        <v>392</v>
      </c>
      <c r="S19" s="1">
        <v>450</v>
      </c>
      <c r="T19" s="12">
        <v>460</v>
      </c>
      <c r="U19" s="2">
        <v>472</v>
      </c>
    </row>
    <row r="20" spans="1:21" s="27" customFormat="1" ht="18.600000000000001" customHeight="1">
      <c r="A20" s="43"/>
      <c r="B20" s="78" t="s">
        <v>6</v>
      </c>
      <c r="C20" s="34"/>
      <c r="D20" s="59" t="s">
        <v>2</v>
      </c>
      <c r="E20" s="3">
        <v>923</v>
      </c>
      <c r="F20" s="6">
        <v>975</v>
      </c>
      <c r="G20" s="8">
        <v>646</v>
      </c>
      <c r="H20" s="6">
        <v>941</v>
      </c>
      <c r="I20" s="6">
        <f t="shared" si="0"/>
        <v>1009</v>
      </c>
      <c r="J20" s="11">
        <v>89</v>
      </c>
      <c r="K20" s="10">
        <v>76</v>
      </c>
      <c r="L20" s="11">
        <v>86</v>
      </c>
      <c r="M20" s="10">
        <v>88</v>
      </c>
      <c r="N20" s="11">
        <v>68</v>
      </c>
      <c r="O20" s="10">
        <v>80</v>
      </c>
      <c r="P20" s="11">
        <v>90</v>
      </c>
      <c r="Q20" s="10">
        <v>89</v>
      </c>
      <c r="R20" s="11">
        <v>87</v>
      </c>
      <c r="S20" s="10">
        <v>75</v>
      </c>
      <c r="T20" s="11">
        <v>87</v>
      </c>
      <c r="U20" s="5">
        <v>94</v>
      </c>
    </row>
    <row r="21" spans="1:21" s="27" customFormat="1" ht="18.600000000000001" customHeight="1">
      <c r="A21" s="44"/>
      <c r="B21" s="79"/>
      <c r="C21" s="37"/>
      <c r="D21" s="60" t="s">
        <v>3</v>
      </c>
      <c r="E21" s="4">
        <v>17456</v>
      </c>
      <c r="F21" s="7">
        <v>17021</v>
      </c>
      <c r="G21" s="9">
        <v>8855</v>
      </c>
      <c r="H21" s="7">
        <v>15843</v>
      </c>
      <c r="I21" s="7">
        <f t="shared" si="0"/>
        <v>18542</v>
      </c>
      <c r="J21" s="12">
        <v>1643</v>
      </c>
      <c r="K21" s="1">
        <v>1605</v>
      </c>
      <c r="L21" s="12">
        <v>1911</v>
      </c>
      <c r="M21" s="1">
        <v>1857</v>
      </c>
      <c r="N21" s="12">
        <v>1240</v>
      </c>
      <c r="O21" s="1">
        <v>1640</v>
      </c>
      <c r="P21" s="12">
        <v>1635</v>
      </c>
      <c r="Q21" s="1">
        <v>1262</v>
      </c>
      <c r="R21" s="12">
        <v>1381</v>
      </c>
      <c r="S21" s="1">
        <v>1373</v>
      </c>
      <c r="T21" s="12">
        <v>1520</v>
      </c>
      <c r="U21" s="2">
        <v>1475</v>
      </c>
    </row>
    <row r="22" spans="1:21" s="27" customFormat="1" ht="18.600000000000001" customHeight="1">
      <c r="A22" s="43"/>
      <c r="B22" s="45" t="s">
        <v>5</v>
      </c>
      <c r="D22" s="59" t="s">
        <v>2</v>
      </c>
      <c r="E22" s="3">
        <v>165</v>
      </c>
      <c r="F22" s="6">
        <v>210</v>
      </c>
      <c r="G22" s="8">
        <v>123</v>
      </c>
      <c r="H22" s="6">
        <v>133</v>
      </c>
      <c r="I22" s="6">
        <f t="shared" si="0"/>
        <v>158</v>
      </c>
      <c r="J22" s="11">
        <v>15</v>
      </c>
      <c r="K22" s="10">
        <v>28</v>
      </c>
      <c r="L22" s="11">
        <v>15</v>
      </c>
      <c r="M22" s="10">
        <v>29</v>
      </c>
      <c r="N22" s="11">
        <v>18</v>
      </c>
      <c r="O22" s="10">
        <v>18</v>
      </c>
      <c r="P22" s="11">
        <v>20</v>
      </c>
      <c r="Q22" s="10">
        <v>7</v>
      </c>
      <c r="R22" s="16" t="s">
        <v>17</v>
      </c>
      <c r="S22" s="13" t="s">
        <v>17</v>
      </c>
      <c r="T22" s="16" t="s">
        <v>17</v>
      </c>
      <c r="U22" s="5">
        <v>8</v>
      </c>
    </row>
    <row r="23" spans="1:21" s="27" customFormat="1" ht="18.600000000000001" customHeight="1">
      <c r="A23" s="44"/>
      <c r="B23" s="40" t="s">
        <v>4</v>
      </c>
      <c r="C23" s="37"/>
      <c r="D23" s="60" t="s">
        <v>3</v>
      </c>
      <c r="E23" s="4">
        <v>7043</v>
      </c>
      <c r="F23" s="7">
        <v>7023</v>
      </c>
      <c r="G23" s="9">
        <v>5289</v>
      </c>
      <c r="H23" s="7">
        <v>5748</v>
      </c>
      <c r="I23" s="7">
        <f t="shared" si="0"/>
        <v>6315</v>
      </c>
      <c r="J23" s="12">
        <v>474</v>
      </c>
      <c r="K23" s="1">
        <v>755</v>
      </c>
      <c r="L23" s="12">
        <v>312</v>
      </c>
      <c r="M23" s="1">
        <v>2054</v>
      </c>
      <c r="N23" s="12">
        <v>1384</v>
      </c>
      <c r="O23" s="1">
        <v>396</v>
      </c>
      <c r="P23" s="12">
        <v>561</v>
      </c>
      <c r="Q23" s="1">
        <v>220</v>
      </c>
      <c r="R23" s="15" t="s">
        <v>17</v>
      </c>
      <c r="S23" s="14" t="s">
        <v>17</v>
      </c>
      <c r="T23" s="15" t="s">
        <v>17</v>
      </c>
      <c r="U23" s="2">
        <v>159</v>
      </c>
    </row>
    <row r="24" spans="1:21" s="27" customFormat="1" ht="18.600000000000001" customHeight="1">
      <c r="A24" s="43"/>
      <c r="B24" s="76" t="s">
        <v>31</v>
      </c>
      <c r="C24" s="34"/>
      <c r="D24" s="59" t="s">
        <v>2</v>
      </c>
      <c r="E24" s="3">
        <v>26910</v>
      </c>
      <c r="F24" s="6">
        <v>29048</v>
      </c>
      <c r="G24" s="8">
        <v>28400</v>
      </c>
      <c r="H24" s="6">
        <v>32343</v>
      </c>
      <c r="I24" s="6">
        <f t="shared" si="0"/>
        <v>34262</v>
      </c>
      <c r="J24" s="11">
        <v>2681</v>
      </c>
      <c r="K24" s="10">
        <v>2932</v>
      </c>
      <c r="L24" s="11">
        <v>2942</v>
      </c>
      <c r="M24" s="10">
        <v>3122</v>
      </c>
      <c r="N24" s="11">
        <v>2805</v>
      </c>
      <c r="O24" s="10">
        <v>2221</v>
      </c>
      <c r="P24" s="11">
        <v>3023</v>
      </c>
      <c r="Q24" s="10">
        <v>2943</v>
      </c>
      <c r="R24" s="11">
        <v>2389</v>
      </c>
      <c r="S24" s="10">
        <v>2433</v>
      </c>
      <c r="T24" s="11">
        <v>2948</v>
      </c>
      <c r="U24" s="5">
        <v>3823</v>
      </c>
    </row>
    <row r="25" spans="1:21" s="27" customFormat="1" ht="18.600000000000001" customHeight="1">
      <c r="A25" s="44"/>
      <c r="B25" s="77"/>
      <c r="C25" s="46"/>
      <c r="D25" s="60" t="s">
        <v>3</v>
      </c>
      <c r="E25" s="4">
        <v>63186</v>
      </c>
      <c r="F25" s="7">
        <v>66929</v>
      </c>
      <c r="G25" s="9">
        <v>73962</v>
      </c>
      <c r="H25" s="7">
        <v>67380</v>
      </c>
      <c r="I25" s="7">
        <f t="shared" si="0"/>
        <v>73038</v>
      </c>
      <c r="J25" s="12">
        <v>6332</v>
      </c>
      <c r="K25" s="1">
        <v>5846</v>
      </c>
      <c r="L25" s="12">
        <v>7501</v>
      </c>
      <c r="M25" s="1">
        <v>5893</v>
      </c>
      <c r="N25" s="12">
        <v>5128</v>
      </c>
      <c r="O25" s="1">
        <v>5947</v>
      </c>
      <c r="P25" s="12">
        <v>7666</v>
      </c>
      <c r="Q25" s="1">
        <v>5827</v>
      </c>
      <c r="R25" s="12">
        <v>5203</v>
      </c>
      <c r="S25" s="1">
        <v>4604</v>
      </c>
      <c r="T25" s="12">
        <v>6110</v>
      </c>
      <c r="U25" s="2">
        <v>6981</v>
      </c>
    </row>
    <row r="26" spans="1:21" s="27" customFormat="1" ht="18.600000000000001" customHeight="1">
      <c r="A26" s="43"/>
      <c r="B26" s="45" t="s">
        <v>32</v>
      </c>
      <c r="C26" s="34"/>
      <c r="D26" s="59" t="s">
        <v>2</v>
      </c>
      <c r="E26" s="3">
        <v>36361</v>
      </c>
      <c r="F26" s="6">
        <v>44861</v>
      </c>
      <c r="G26" s="8">
        <v>34487</v>
      </c>
      <c r="H26" s="6">
        <v>30755</v>
      </c>
      <c r="I26" s="6">
        <f t="shared" si="0"/>
        <v>34301</v>
      </c>
      <c r="J26" s="71">
        <v>1319</v>
      </c>
      <c r="K26" s="64">
        <v>2135</v>
      </c>
      <c r="L26" s="71">
        <v>2408</v>
      </c>
      <c r="M26" s="64">
        <v>8719</v>
      </c>
      <c r="N26" s="71">
        <v>10630</v>
      </c>
      <c r="O26" s="64">
        <v>1479</v>
      </c>
      <c r="P26" s="71">
        <v>1583</v>
      </c>
      <c r="Q26" s="64">
        <v>1321</v>
      </c>
      <c r="R26" s="71">
        <v>945</v>
      </c>
      <c r="S26" s="64">
        <v>1138</v>
      </c>
      <c r="T26" s="71">
        <v>1315</v>
      </c>
      <c r="U26" s="67">
        <v>1309</v>
      </c>
    </row>
    <row r="27" spans="1:21" s="27" customFormat="1" ht="18.600000000000001" customHeight="1">
      <c r="A27" s="44"/>
      <c r="B27" s="40" t="s">
        <v>20</v>
      </c>
      <c r="C27" s="37"/>
      <c r="D27" s="60" t="s">
        <v>3</v>
      </c>
      <c r="E27" s="4">
        <v>44776</v>
      </c>
      <c r="F27" s="7">
        <v>52193</v>
      </c>
      <c r="G27" s="9">
        <v>53193</v>
      </c>
      <c r="H27" s="7">
        <v>51783</v>
      </c>
      <c r="I27" s="7">
        <f t="shared" si="0"/>
        <v>57103</v>
      </c>
      <c r="J27" s="72">
        <v>3224</v>
      </c>
      <c r="K27" s="65">
        <v>4196</v>
      </c>
      <c r="L27" s="72">
        <v>4497</v>
      </c>
      <c r="M27" s="65">
        <v>10457</v>
      </c>
      <c r="N27" s="72">
        <v>11817</v>
      </c>
      <c r="O27" s="65">
        <v>3346</v>
      </c>
      <c r="P27" s="72">
        <v>3658</v>
      </c>
      <c r="Q27" s="65">
        <v>3620</v>
      </c>
      <c r="R27" s="72">
        <v>2715</v>
      </c>
      <c r="S27" s="65">
        <v>2889</v>
      </c>
      <c r="T27" s="72">
        <v>3370</v>
      </c>
      <c r="U27" s="68">
        <v>3314</v>
      </c>
    </row>
    <row r="28" spans="1:21" s="27" customFormat="1" ht="18.600000000000001" customHeight="1">
      <c r="A28" s="43"/>
      <c r="B28" s="45" t="s">
        <v>32</v>
      </c>
      <c r="D28" s="59" t="s">
        <v>2</v>
      </c>
      <c r="E28" s="3">
        <v>1617</v>
      </c>
      <c r="F28" s="6">
        <v>1569</v>
      </c>
      <c r="G28" s="8">
        <v>1330</v>
      </c>
      <c r="H28" s="6">
        <v>1280</v>
      </c>
      <c r="I28" s="6">
        <f t="shared" si="0"/>
        <v>1194</v>
      </c>
      <c r="J28" s="71">
        <v>97</v>
      </c>
      <c r="K28" s="64">
        <v>96</v>
      </c>
      <c r="L28" s="71">
        <v>97</v>
      </c>
      <c r="M28" s="64">
        <v>163</v>
      </c>
      <c r="N28" s="71">
        <v>74</v>
      </c>
      <c r="O28" s="64">
        <v>117</v>
      </c>
      <c r="P28" s="71">
        <v>98</v>
      </c>
      <c r="Q28" s="64">
        <v>103</v>
      </c>
      <c r="R28" s="71">
        <v>87</v>
      </c>
      <c r="S28" s="64">
        <v>64</v>
      </c>
      <c r="T28" s="71">
        <v>94</v>
      </c>
      <c r="U28" s="67">
        <v>104</v>
      </c>
    </row>
    <row r="29" spans="1:21" s="27" customFormat="1" ht="18.600000000000001" customHeight="1">
      <c r="A29" s="44"/>
      <c r="B29" s="47" t="s">
        <v>33</v>
      </c>
      <c r="C29" s="37"/>
      <c r="D29" s="60" t="s">
        <v>3</v>
      </c>
      <c r="E29" s="4">
        <v>15092</v>
      </c>
      <c r="F29" s="7">
        <v>14930</v>
      </c>
      <c r="G29" s="9">
        <v>16540</v>
      </c>
      <c r="H29" s="7">
        <v>17045</v>
      </c>
      <c r="I29" s="7">
        <f t="shared" si="0"/>
        <v>14576</v>
      </c>
      <c r="J29" s="72">
        <v>993</v>
      </c>
      <c r="K29" s="65">
        <v>990</v>
      </c>
      <c r="L29" s="72">
        <v>1131</v>
      </c>
      <c r="M29" s="65">
        <v>3508</v>
      </c>
      <c r="N29" s="72">
        <v>859</v>
      </c>
      <c r="O29" s="65">
        <v>2503</v>
      </c>
      <c r="P29" s="72">
        <v>795</v>
      </c>
      <c r="Q29" s="65">
        <v>832</v>
      </c>
      <c r="R29" s="72">
        <v>754</v>
      </c>
      <c r="S29" s="65">
        <v>469</v>
      </c>
      <c r="T29" s="72">
        <v>811</v>
      </c>
      <c r="U29" s="68">
        <v>931</v>
      </c>
    </row>
    <row r="30" spans="1:21" s="27" customFormat="1" ht="18.600000000000001" customHeight="1">
      <c r="A30" s="43"/>
      <c r="B30" s="45" t="s">
        <v>32</v>
      </c>
      <c r="C30" s="34"/>
      <c r="D30" s="59" t="s">
        <v>2</v>
      </c>
      <c r="E30" s="3">
        <v>5658</v>
      </c>
      <c r="F30" s="6">
        <v>5887</v>
      </c>
      <c r="G30" s="8">
        <v>5699</v>
      </c>
      <c r="H30" s="6">
        <v>7107</v>
      </c>
      <c r="I30" s="6">
        <f t="shared" si="0"/>
        <v>7588</v>
      </c>
      <c r="J30" s="71">
        <v>664</v>
      </c>
      <c r="K30" s="64">
        <v>1034</v>
      </c>
      <c r="L30" s="71">
        <v>745</v>
      </c>
      <c r="M30" s="64">
        <v>887</v>
      </c>
      <c r="N30" s="71">
        <v>960</v>
      </c>
      <c r="O30" s="64">
        <v>819</v>
      </c>
      <c r="P30" s="71">
        <v>735</v>
      </c>
      <c r="Q30" s="64">
        <v>474</v>
      </c>
      <c r="R30" s="71">
        <v>290</v>
      </c>
      <c r="S30" s="64">
        <v>195</v>
      </c>
      <c r="T30" s="71">
        <v>204</v>
      </c>
      <c r="U30" s="67">
        <v>581</v>
      </c>
    </row>
    <row r="31" spans="1:21" s="27" customFormat="1" ht="18.600000000000001" customHeight="1">
      <c r="A31" s="44"/>
      <c r="B31" s="39" t="s">
        <v>34</v>
      </c>
      <c r="C31" s="46"/>
      <c r="D31" s="60" t="s">
        <v>3</v>
      </c>
      <c r="E31" s="4">
        <v>13257</v>
      </c>
      <c r="F31" s="7">
        <v>14102</v>
      </c>
      <c r="G31" s="9">
        <v>14261</v>
      </c>
      <c r="H31" s="7">
        <v>16417</v>
      </c>
      <c r="I31" s="7">
        <f t="shared" si="0"/>
        <v>17418</v>
      </c>
      <c r="J31" s="72">
        <v>1581</v>
      </c>
      <c r="K31" s="65">
        <v>2171</v>
      </c>
      <c r="L31" s="72">
        <v>2181</v>
      </c>
      <c r="M31" s="65">
        <v>2447</v>
      </c>
      <c r="N31" s="72">
        <v>2026</v>
      </c>
      <c r="O31" s="65">
        <v>1872</v>
      </c>
      <c r="P31" s="72">
        <v>1753</v>
      </c>
      <c r="Q31" s="65">
        <v>928</v>
      </c>
      <c r="R31" s="72">
        <v>536</v>
      </c>
      <c r="S31" s="65">
        <v>358</v>
      </c>
      <c r="T31" s="72">
        <v>434</v>
      </c>
      <c r="U31" s="68">
        <v>1131</v>
      </c>
    </row>
    <row r="32" spans="1:21" s="27" customFormat="1" ht="10.5">
      <c r="A32" s="48" t="s">
        <v>37</v>
      </c>
      <c r="B32" s="48"/>
      <c r="C32" s="28"/>
      <c r="D32" s="28"/>
      <c r="E32" s="28"/>
      <c r="F32" s="49"/>
      <c r="G32" s="49"/>
      <c r="H32" s="50"/>
    </row>
    <row r="33" spans="1:21">
      <c r="B33" s="51"/>
      <c r="C33" s="52"/>
      <c r="D33" s="53"/>
      <c r="E33" s="54"/>
      <c r="F33" s="55"/>
      <c r="G33" s="55"/>
      <c r="H33" s="55"/>
    </row>
    <row r="34" spans="1:21">
      <c r="C34" s="53"/>
      <c r="D34" s="53"/>
      <c r="E34" s="54"/>
      <c r="F34" s="54"/>
      <c r="G34" s="54"/>
      <c r="H34" s="54"/>
    </row>
    <row r="35" spans="1:21">
      <c r="B35" s="51"/>
      <c r="C35" s="52"/>
      <c r="D35" s="53"/>
      <c r="E35" s="54"/>
      <c r="F35" s="54"/>
      <c r="G35" s="54"/>
      <c r="H35" s="54"/>
      <c r="I35" s="54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</row>
    <row r="36" spans="1:21">
      <c r="B36" s="51"/>
      <c r="C36" s="52"/>
      <c r="D36" s="53"/>
      <c r="E36" s="54"/>
      <c r="F36" s="54"/>
      <c r="G36" s="54"/>
      <c r="H36" s="54"/>
      <c r="I36" s="54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</row>
    <row r="37" spans="1:21">
      <c r="A37" s="57"/>
      <c r="B37" s="58"/>
      <c r="C37" s="58"/>
    </row>
    <row r="38" spans="1:21">
      <c r="A38" s="57"/>
    </row>
    <row r="39" spans="1:21">
      <c r="A39" s="57"/>
    </row>
    <row r="40" spans="1:21">
      <c r="A40" s="57"/>
    </row>
  </sheetData>
  <mergeCells count="8">
    <mergeCell ref="B24:B25"/>
    <mergeCell ref="B14:B15"/>
    <mergeCell ref="B16:B17"/>
    <mergeCell ref="B5:D5"/>
    <mergeCell ref="B6:B7"/>
    <mergeCell ref="B8:B9"/>
    <mergeCell ref="B20:B21"/>
    <mergeCell ref="B18:B19"/>
  </mergeCells>
  <phoneticPr fontId="5"/>
  <printOptions horizontalCentered="1"/>
  <pageMargins left="0.59055118110236227" right="0.59055118110236227" top="0.39370078740157483" bottom="0.59055118110236227" header="0.51181102362204722" footer="0.19685039370078741"/>
  <pageSetup paperSize="11" firstPageNumber="132" orientation="portrait" useFirstPageNumber="1" r:id="rId1"/>
  <headerFooter alignWithMargins="0">
    <oddFooter>&amp;C&amp;"ＭＳ Ｐ明朝,標準"&amp;9-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132-133</vt:lpstr>
      <vt:lpstr>'132-133'!Print_Area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2017-05-19T08:00:50Z</dcterms:modified>
</cp:coreProperties>
</file>