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5" yWindow="210" windowWidth="11775" windowHeight="8250" tabRatio="796"/>
  </bookViews>
  <sheets>
    <sheet name="168" sheetId="12" r:id="rId1"/>
  </sheets>
  <definedNames>
    <definedName name="_xlnm.Print_Area" localSheetId="0">'168'!$A$1:$H$44</definedName>
  </definedNames>
  <calcPr calcId="145621"/>
</workbook>
</file>

<file path=xl/calcChain.xml><?xml version="1.0" encoding="utf-8"?>
<calcChain xmlns="http://schemas.openxmlformats.org/spreadsheetml/2006/main">
  <c r="H39" i="12" l="1"/>
  <c r="G39" i="12"/>
  <c r="F39" i="12"/>
  <c r="H36" i="12"/>
  <c r="G36" i="12"/>
  <c r="F36" i="12"/>
  <c r="H30" i="12"/>
  <c r="G30" i="12"/>
  <c r="F30" i="12"/>
  <c r="H23" i="12"/>
  <c r="G23" i="12"/>
  <c r="F23" i="12"/>
  <c r="H15" i="12"/>
  <c r="G15" i="12"/>
  <c r="F15" i="12"/>
  <c r="H9" i="12"/>
  <c r="G9" i="12"/>
  <c r="F9" i="12"/>
</calcChain>
</file>

<file path=xl/sharedStrings.xml><?xml version="1.0" encoding="utf-8"?>
<sst xmlns="http://schemas.openxmlformats.org/spreadsheetml/2006/main" count="56" uniqueCount="42">
  <si>
    <t>保育園[6園]、児童館[3館]
子育て支援センター[2所]</t>
    <rPh sb="0" eb="3">
      <t>ホイクエン</t>
    </rPh>
    <rPh sb="5" eb="6">
      <t>エン</t>
    </rPh>
    <rPh sb="8" eb="11">
      <t>ジドウカン</t>
    </rPh>
    <rPh sb="13" eb="14">
      <t>カン</t>
    </rPh>
    <rPh sb="16" eb="18">
      <t>コソダ</t>
    </rPh>
    <rPh sb="19" eb="21">
      <t>シエン</t>
    </rPh>
    <rPh sb="27" eb="28">
      <t>トコロ</t>
    </rPh>
    <phoneticPr fontId="4"/>
  </si>
  <si>
    <t>区　　分</t>
    <rPh sb="0" eb="1">
      <t>ク</t>
    </rPh>
    <rPh sb="3" eb="4">
      <t>ブン</t>
    </rPh>
    <phoneticPr fontId="1"/>
  </si>
  <si>
    <t>決算額</t>
    <rPh sb="0" eb="2">
      <t>ケッサン</t>
    </rPh>
    <rPh sb="2" eb="3">
      <t>ガク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</si>
  <si>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</si>
  <si>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最終予算額</t>
    <rPh sb="0" eb="2">
      <t>サイシュウ</t>
    </rPh>
    <rPh sb="2" eb="4">
      <t>ヨサン</t>
    </rPh>
    <rPh sb="4" eb="5">
      <t>ガク</t>
    </rPh>
    <phoneticPr fontId="1"/>
  </si>
  <si>
    <t>（１）収益的収入及び支出</t>
    <rPh sb="3" eb="6">
      <t>シュウエキテキ</t>
    </rPh>
    <rPh sb="6" eb="8">
      <t>シュウニュウ</t>
    </rPh>
    <rPh sb="8" eb="9">
      <t>オヨ</t>
    </rPh>
    <rPh sb="10" eb="12">
      <t>シシュツ</t>
    </rPh>
    <phoneticPr fontId="1"/>
  </si>
  <si>
    <t>（　収　　入　）</t>
    <rPh sb="2" eb="3">
      <t>オサム</t>
    </rPh>
    <rPh sb="5" eb="6">
      <t>イリ</t>
    </rPh>
    <phoneticPr fontId="1"/>
  </si>
  <si>
    <t>営 業 収 益</t>
    <rPh sb="0" eb="1">
      <t>エイ</t>
    </rPh>
    <rPh sb="2" eb="3">
      <t>ギョウ</t>
    </rPh>
    <rPh sb="4" eb="5">
      <t>オサム</t>
    </rPh>
    <rPh sb="6" eb="7">
      <t>エキ</t>
    </rPh>
    <phoneticPr fontId="1"/>
  </si>
  <si>
    <t>営業外収益</t>
    <rPh sb="0" eb="3">
      <t>エイギョウガイ</t>
    </rPh>
    <rPh sb="3" eb="5">
      <t>シュウエキ</t>
    </rPh>
    <phoneticPr fontId="1"/>
  </si>
  <si>
    <t>特 別 利 益</t>
    <rPh sb="0" eb="1">
      <t>トク</t>
    </rPh>
    <rPh sb="2" eb="3">
      <t>ベツ</t>
    </rPh>
    <rPh sb="4" eb="5">
      <t>リ</t>
    </rPh>
    <rPh sb="6" eb="7">
      <t>エキ</t>
    </rPh>
    <phoneticPr fontId="1"/>
  </si>
  <si>
    <t>（　支　　出　）</t>
    <rPh sb="2" eb="3">
      <t>ササ</t>
    </rPh>
    <rPh sb="5" eb="6">
      <t>デ</t>
    </rPh>
    <phoneticPr fontId="1"/>
  </si>
  <si>
    <t>営 業 費 用</t>
    <rPh sb="0" eb="1">
      <t>エイ</t>
    </rPh>
    <rPh sb="2" eb="3">
      <t>ギョウ</t>
    </rPh>
    <rPh sb="4" eb="5">
      <t>ヒ</t>
    </rPh>
    <rPh sb="6" eb="7">
      <t>ヨウ</t>
    </rPh>
    <phoneticPr fontId="1"/>
  </si>
  <si>
    <t>営業外費用</t>
    <rPh sb="0" eb="3">
      <t>エイギョウガイ</t>
    </rPh>
    <rPh sb="3" eb="5">
      <t>ヒヨウ</t>
    </rPh>
    <phoneticPr fontId="1"/>
  </si>
  <si>
    <t>特 別 損 失</t>
    <rPh sb="0" eb="1">
      <t>トク</t>
    </rPh>
    <rPh sb="2" eb="3">
      <t>ベツ</t>
    </rPh>
    <rPh sb="4" eb="5">
      <t>ソン</t>
    </rPh>
    <rPh sb="6" eb="7">
      <t>シツ</t>
    </rPh>
    <phoneticPr fontId="1"/>
  </si>
  <si>
    <t>予　 備 　費</t>
    <rPh sb="0" eb="1">
      <t>ヨ</t>
    </rPh>
    <rPh sb="3" eb="4">
      <t>ソナエ</t>
    </rPh>
    <rPh sb="6" eb="7">
      <t>ヒ</t>
    </rPh>
    <phoneticPr fontId="1"/>
  </si>
  <si>
    <t>（２）資本的収入及び支出</t>
    <rPh sb="3" eb="6">
      <t>シホンテキ</t>
    </rPh>
    <rPh sb="6" eb="8">
      <t>シュウニュウ</t>
    </rPh>
    <rPh sb="8" eb="9">
      <t>オヨ</t>
    </rPh>
    <rPh sb="10" eb="12">
      <t>シシュツ</t>
    </rPh>
    <phoneticPr fontId="1"/>
  </si>
  <si>
    <t>　　第１款　資本的収入</t>
    <rPh sb="2" eb="3">
      <t>ダイ</t>
    </rPh>
    <rPh sb="4" eb="5">
      <t>カン</t>
    </rPh>
    <rPh sb="6" eb="9">
      <t>シホンテキ</t>
    </rPh>
    <rPh sb="9" eb="11">
      <t>シュウニュウ</t>
    </rPh>
    <phoneticPr fontId="1"/>
  </si>
  <si>
    <t>企業債</t>
    <rPh sb="0" eb="2">
      <t>キギョウ</t>
    </rPh>
    <rPh sb="2" eb="3">
      <t>サイ</t>
    </rPh>
    <phoneticPr fontId="1"/>
  </si>
  <si>
    <t>　　第１款　資本的支出</t>
    <rPh sb="2" eb="3">
      <t>ダイ</t>
    </rPh>
    <rPh sb="4" eb="5">
      <t>カン</t>
    </rPh>
    <rPh sb="6" eb="9">
      <t>シホンテキ</t>
    </rPh>
    <rPh sb="9" eb="11">
      <t>シシュツ</t>
    </rPh>
    <phoneticPr fontId="1"/>
  </si>
  <si>
    <t>建設改良費</t>
    <rPh sb="0" eb="1">
      <t>ケン</t>
    </rPh>
    <rPh sb="1" eb="2">
      <t>セツ</t>
    </rPh>
    <rPh sb="2" eb="3">
      <t>アラタ</t>
    </rPh>
    <rPh sb="3" eb="4">
      <t>リョウ</t>
    </rPh>
    <rPh sb="4" eb="5">
      <t>ヒ</t>
    </rPh>
    <phoneticPr fontId="1"/>
  </si>
  <si>
    <t>企業債償還金</t>
    <rPh sb="0" eb="2">
      <t>キギョウ</t>
    </rPh>
    <rPh sb="2" eb="3">
      <t>サイ</t>
    </rPh>
    <rPh sb="3" eb="6">
      <t>ショウカンキン</t>
    </rPh>
    <phoneticPr fontId="1"/>
  </si>
  <si>
    <t>単位：千円</t>
    <rPh sb="0" eb="2">
      <t>タンイ</t>
    </rPh>
    <rPh sb="3" eb="5">
      <t>センエン</t>
    </rPh>
    <phoneticPr fontId="1"/>
  </si>
  <si>
    <t>平成27年度</t>
    <rPh sb="0" eb="2">
      <t>ヘイセイ</t>
    </rPh>
    <rPh sb="4" eb="6">
      <t>ネンド</t>
    </rPh>
    <phoneticPr fontId="1"/>
  </si>
  <si>
    <t>　　第１款　下水道事業収益</t>
    <rPh sb="2" eb="3">
      <t>ダイ</t>
    </rPh>
    <rPh sb="4" eb="5">
      <t>カン</t>
    </rPh>
    <rPh sb="6" eb="7">
      <t>シタ</t>
    </rPh>
    <rPh sb="7" eb="9">
      <t>スイドウ</t>
    </rPh>
    <rPh sb="9" eb="11">
      <t>ジギョウ</t>
    </rPh>
    <rPh sb="11" eb="13">
      <t>シュウエキ</t>
    </rPh>
    <phoneticPr fontId="1"/>
  </si>
  <si>
    <t>第１項</t>
    <rPh sb="0" eb="1">
      <t>ダイ</t>
    </rPh>
    <rPh sb="2" eb="3">
      <t>コウ</t>
    </rPh>
    <phoneticPr fontId="1"/>
  </si>
  <si>
    <t>第２項</t>
    <rPh sb="0" eb="1">
      <t>ダイ</t>
    </rPh>
    <rPh sb="2" eb="3">
      <t>コウ</t>
    </rPh>
    <phoneticPr fontId="1"/>
  </si>
  <si>
    <t>第３項</t>
    <rPh sb="0" eb="1">
      <t>ダイ</t>
    </rPh>
    <rPh sb="2" eb="3">
      <t>コウ</t>
    </rPh>
    <phoneticPr fontId="1"/>
  </si>
  <si>
    <t>　　第１款　下水道事業費用</t>
    <rPh sb="2" eb="3">
      <t>ダイ</t>
    </rPh>
    <rPh sb="4" eb="5">
      <t>カン</t>
    </rPh>
    <rPh sb="6" eb="7">
      <t>シタ</t>
    </rPh>
    <rPh sb="7" eb="9">
      <t>スイドウ</t>
    </rPh>
    <rPh sb="9" eb="11">
      <t>ジギョウ</t>
    </rPh>
    <rPh sb="11" eb="13">
      <t>ヒヨウ</t>
    </rPh>
    <phoneticPr fontId="1"/>
  </si>
  <si>
    <t>第４項</t>
    <rPh sb="0" eb="1">
      <t>ダイ</t>
    </rPh>
    <rPh sb="2" eb="3">
      <t>コウ</t>
    </rPh>
    <phoneticPr fontId="1"/>
  </si>
  <si>
    <t>補助金</t>
    <rPh sb="0" eb="3">
      <t>ホジョキン</t>
    </rPh>
    <phoneticPr fontId="1"/>
  </si>
  <si>
    <t>受益者負担金</t>
    <rPh sb="0" eb="3">
      <t>ジュエキシャ</t>
    </rPh>
    <rPh sb="3" eb="5">
      <t>フタン</t>
    </rPh>
    <rPh sb="5" eb="6">
      <t>キン</t>
    </rPh>
    <phoneticPr fontId="1"/>
  </si>
  <si>
    <t>他会計出資金</t>
    <rPh sb="0" eb="1">
      <t>タ</t>
    </rPh>
    <rPh sb="1" eb="3">
      <t>カイケイ</t>
    </rPh>
    <rPh sb="3" eb="5">
      <t>シュッシ</t>
    </rPh>
    <rPh sb="5" eb="6">
      <t>キン</t>
    </rPh>
    <phoneticPr fontId="1"/>
  </si>
  <si>
    <t>（３）特例的収入及び支出</t>
    <rPh sb="3" eb="6">
      <t>トクレイテキ</t>
    </rPh>
    <rPh sb="6" eb="8">
      <t>シュウニュウ</t>
    </rPh>
    <rPh sb="8" eb="9">
      <t>オヨ</t>
    </rPh>
    <rPh sb="10" eb="12">
      <t>シシュツ</t>
    </rPh>
    <phoneticPr fontId="1"/>
  </si>
  <si>
    <t>　　第１款　特例的収入</t>
    <rPh sb="2" eb="3">
      <t>ダイ</t>
    </rPh>
    <rPh sb="4" eb="5">
      <t>カン</t>
    </rPh>
    <rPh sb="6" eb="9">
      <t>トクレイテキ</t>
    </rPh>
    <rPh sb="9" eb="11">
      <t>シュウニュウ</t>
    </rPh>
    <phoneticPr fontId="1"/>
  </si>
  <si>
    <t>特例的収入</t>
    <rPh sb="0" eb="3">
      <t>トクレイテキ</t>
    </rPh>
    <rPh sb="3" eb="5">
      <t>シュウニュウ</t>
    </rPh>
    <phoneticPr fontId="1"/>
  </si>
  <si>
    <t>（　支　　出　）</t>
    <rPh sb="2" eb="3">
      <t>シ</t>
    </rPh>
    <rPh sb="5" eb="6">
      <t>デ</t>
    </rPh>
    <phoneticPr fontId="1"/>
  </si>
  <si>
    <t>　　第１款　特例的支出</t>
    <rPh sb="2" eb="3">
      <t>ダイ</t>
    </rPh>
    <rPh sb="4" eb="5">
      <t>カン</t>
    </rPh>
    <rPh sb="6" eb="9">
      <t>トクレイテキ</t>
    </rPh>
    <rPh sb="9" eb="11">
      <t>シシュツ</t>
    </rPh>
    <phoneticPr fontId="1"/>
  </si>
  <si>
    <t>特例的支出</t>
    <rPh sb="0" eb="3">
      <t>トクレイテキ</t>
    </rPh>
    <rPh sb="3" eb="5">
      <t>シシュツ</t>
    </rPh>
    <phoneticPr fontId="1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</si>
  <si>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1"/>
  </si>
  <si>
    <t>　(注１)資本的収入及び支出の最終予算額及び決算額には、地方公営企業法第26条の規定による繰越額及び繰越額に係る</t>
    <rPh sb="2" eb="3">
      <t>チュウ</t>
    </rPh>
    <rPh sb="5" eb="8">
      <t>シホンテキ</t>
    </rPh>
    <rPh sb="8" eb="10">
      <t>シュウニュウ</t>
    </rPh>
    <rPh sb="10" eb="11">
      <t>オヨ</t>
    </rPh>
    <rPh sb="12" eb="14">
      <t>シシュツ</t>
    </rPh>
    <rPh sb="15" eb="17">
      <t>サイシュウ</t>
    </rPh>
    <rPh sb="17" eb="19">
      <t>ヨサン</t>
    </rPh>
    <rPh sb="19" eb="20">
      <t>ガク</t>
    </rPh>
    <rPh sb="20" eb="21">
      <t>オヨ</t>
    </rPh>
    <rPh sb="22" eb="24">
      <t>ケッサン</t>
    </rPh>
    <rPh sb="24" eb="25">
      <t>ガク</t>
    </rPh>
    <rPh sb="28" eb="30">
      <t>チホウ</t>
    </rPh>
    <rPh sb="30" eb="32">
      <t>コウエイ</t>
    </rPh>
    <rPh sb="32" eb="34">
      <t>キギョウ</t>
    </rPh>
    <rPh sb="34" eb="35">
      <t>ホウ</t>
    </rPh>
    <rPh sb="35" eb="36">
      <t>ダイ</t>
    </rPh>
    <rPh sb="38" eb="39">
      <t>ジョウ</t>
    </rPh>
    <rPh sb="40" eb="42">
      <t>キテイ</t>
    </rPh>
    <rPh sb="45" eb="47">
      <t>クリコシ</t>
    </rPh>
    <rPh sb="47" eb="48">
      <t>ガク</t>
    </rPh>
    <rPh sb="48" eb="49">
      <t>オヨ</t>
    </rPh>
    <rPh sb="50" eb="52">
      <t>クリコシ</t>
    </rPh>
    <rPh sb="52" eb="53">
      <t>ガク</t>
    </rPh>
    <rPh sb="54" eb="55">
      <t>カカ</t>
    </rPh>
    <phoneticPr fontId="1"/>
  </si>
  <si>
    <t>　　　   財源充当額が含まれている。</t>
    <rPh sb="12" eb="13">
      <t>フク</t>
    </rPh>
    <phoneticPr fontId="1"/>
  </si>
  <si>
    <t>（11）公営企業会計予算額及び決算額（下水道事業）</t>
    <rPh sb="4" eb="6">
      <t>コウエイ</t>
    </rPh>
    <rPh sb="6" eb="8">
      <t>キギョウ</t>
    </rPh>
    <rPh sb="8" eb="9">
      <t>カイ</t>
    </rPh>
    <rPh sb="9" eb="10">
      <t>ケイ</t>
    </rPh>
    <rPh sb="10" eb="11">
      <t>ヨ</t>
    </rPh>
    <rPh sb="11" eb="12">
      <t>ザン</t>
    </rPh>
    <rPh sb="12" eb="13">
      <t>ガク</t>
    </rPh>
    <rPh sb="13" eb="14">
      <t>オヨ</t>
    </rPh>
    <rPh sb="15" eb="16">
      <t>ケツ</t>
    </rPh>
    <rPh sb="16" eb="17">
      <t>ザン</t>
    </rPh>
    <rPh sb="17" eb="18">
      <t>ガク</t>
    </rPh>
    <rPh sb="19" eb="20">
      <t>シタ</t>
    </rPh>
    <rPh sb="20" eb="22">
      <t>スイドウ</t>
    </rPh>
    <rPh sb="22" eb="2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</si>
</sst>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#,##0_);[Red]\(#,##0\)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thin">
        <color indexed="64"/>
      </top>
      <bottom/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5" fillId="0" borderId="0"/>
    <xf numFmtId="0" fontId="2" fillId="0" borderId="0"/>
    <xf numFmtId="0" fontId="2" fillId="0" borderId="0"/>
  </cellStyleXfs>
  <cellXfs count="72">
    <xf numFmtId="0" fontId="0" fillId="0" borderId="0" xfId="0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Alignment="1">
      <alignment horizontal="right" vertical="center"/>
    </xf>
    <xf numFmtId="0" fontId="11" fillId="0" borderId="0" xfId="3" applyFont="1" applyFill="1" applyAlignment="1">
      <alignment horizontal="left" vertical="center"/>
    </xf>
    <xf numFmtId="0" fontId="6" fillId="0" borderId="0" xfId="3" applyFont="1" applyFill="1" applyBorder="1" applyAlignment="1">
      <alignment horizontal="centerContinuous" vertical="center"/>
    </xf>
    <xf numFmtId="0" fontId="14" fillId="0" borderId="0" xfId="3" applyFont="1" applyFill="1" applyBorder="1" applyAlignment="1">
      <alignment horizontal="centerContinuous"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right"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vertical="center" wrapText="1"/>
    </xf>
    <xf numFmtId="0" fontId="11" fillId="0" borderId="0" xfId="3" applyFont="1" applyFill="1" applyAlignment="1">
      <alignment vertical="center"/>
    </xf>
    <xf numFmtId="0" fontId="9" fillId="0" borderId="0" xfId="3" applyFont="1" applyFill="1" applyAlignment="1">
      <alignment horizontal="left" vertical="center"/>
    </xf>
    <xf numFmtId="179" fontId="8" fillId="0" borderId="8" xfId="1" applyNumberFormat="1" applyFont="1" applyFill="1" applyBorder="1" applyAlignment="1">
      <alignment vertical="center"/>
    </xf>
    <xf numFmtId="179" fontId="8" fillId="0" borderId="12" xfId="1" applyNumberFormat="1" applyFont="1" applyFill="1" applyBorder="1" applyAlignment="1">
      <alignment vertical="center"/>
    </xf>
    <xf numFmtId="179" fontId="8" fillId="0" borderId="6" xfId="1" applyNumberFormat="1" applyFont="1" applyFill="1" applyBorder="1" applyAlignment="1">
      <alignment vertical="center"/>
    </xf>
    <xf numFmtId="179" fontId="8" fillId="0" borderId="6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 applyAlignment="1">
      <alignment horizontal="right" vertical="center"/>
    </xf>
    <xf numFmtId="179" fontId="10" fillId="0" borderId="8" xfId="1" applyNumberFormat="1" applyFont="1" applyFill="1" applyBorder="1" applyAlignment="1">
      <alignment vertical="center"/>
    </xf>
    <xf numFmtId="179" fontId="10" fillId="0" borderId="6" xfId="1" applyNumberFormat="1" applyFont="1" applyFill="1" applyBorder="1" applyAlignment="1">
      <alignment vertical="center"/>
    </xf>
    <xf numFmtId="179" fontId="10" fillId="0" borderId="12" xfId="1" applyNumberFormat="1" applyFont="1" applyFill="1" applyBorder="1" applyAlignment="1">
      <alignment vertical="center"/>
    </xf>
    <xf numFmtId="179" fontId="8" fillId="0" borderId="12" xfId="1" applyNumberFormat="1" applyFont="1" applyFill="1" applyBorder="1" applyAlignment="1">
      <alignment horizontal="right" vertical="center"/>
    </xf>
    <xf numFmtId="179" fontId="8" fillId="0" borderId="3" xfId="1" applyNumberFormat="1" applyFont="1" applyFill="1" applyBorder="1" applyAlignment="1">
      <alignment horizontal="right" vertical="center"/>
    </xf>
    <xf numFmtId="179" fontId="8" fillId="0" borderId="14" xfId="1" applyNumberFormat="1" applyFont="1" applyFill="1" applyBorder="1" applyAlignment="1">
      <alignment horizontal="right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center" vertical="center"/>
    </xf>
    <xf numFmtId="0" fontId="8" fillId="0" borderId="10" xfId="7" applyFont="1" applyFill="1" applyBorder="1" applyAlignment="1">
      <alignment horizontal="left" vertical="center"/>
    </xf>
    <xf numFmtId="0" fontId="8" fillId="0" borderId="5" xfId="7" applyFont="1" applyFill="1" applyBorder="1" applyAlignment="1">
      <alignment horizontal="left" vertical="center"/>
    </xf>
    <xf numFmtId="0" fontId="8" fillId="0" borderId="10" xfId="7" applyFont="1" applyFill="1" applyBorder="1" applyAlignment="1">
      <alignment horizontal="center" vertical="center"/>
    </xf>
    <xf numFmtId="0" fontId="8" fillId="0" borderId="13" xfId="7" applyFont="1" applyFill="1" applyBorder="1" applyAlignment="1">
      <alignment horizontal="left" vertical="center"/>
    </xf>
    <xf numFmtId="0" fontId="8" fillId="0" borderId="9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8" xfId="7" applyFont="1" applyFill="1" applyBorder="1" applyAlignment="1">
      <alignment horizontal="center" vertical="center"/>
    </xf>
    <xf numFmtId="0" fontId="8" fillId="0" borderId="12" xfId="7" applyFont="1" applyFill="1" applyBorder="1" applyAlignment="1">
      <alignment horizontal="left" vertical="center"/>
    </xf>
    <xf numFmtId="0" fontId="8" fillId="0" borderId="6" xfId="7" applyFont="1" applyFill="1" applyBorder="1" applyAlignment="1">
      <alignment horizontal="center" vertical="center"/>
    </xf>
    <xf numFmtId="0" fontId="10" fillId="0" borderId="8" xfId="7" applyFont="1" applyFill="1" applyBorder="1" applyAlignment="1">
      <alignment vertical="center"/>
    </xf>
    <xf numFmtId="0" fontId="10" fillId="0" borderId="0" xfId="7" applyFont="1" applyFill="1" applyBorder="1" applyAlignment="1">
      <alignment vertical="center"/>
    </xf>
    <xf numFmtId="0" fontId="8" fillId="0" borderId="8" xfId="7" applyFont="1" applyFill="1" applyBorder="1" applyAlignment="1">
      <alignment vertical="center"/>
    </xf>
    <xf numFmtId="0" fontId="8" fillId="0" borderId="0" xfId="7" applyFont="1" applyFill="1" applyBorder="1" applyAlignment="1">
      <alignment vertical="center"/>
    </xf>
    <xf numFmtId="0" fontId="8" fillId="0" borderId="0" xfId="7" applyFont="1" applyFill="1" applyBorder="1" applyAlignment="1">
      <alignment horizontal="distributed" vertical="center"/>
    </xf>
    <xf numFmtId="0" fontId="8" fillId="0" borderId="6" xfId="7" applyFont="1" applyFill="1" applyBorder="1" applyAlignment="1">
      <alignment horizontal="distributed" vertical="center"/>
    </xf>
    <xf numFmtId="0" fontId="10" fillId="0" borderId="6" xfId="7" applyFont="1" applyFill="1" applyBorder="1" applyAlignment="1">
      <alignment vertical="center"/>
    </xf>
    <xf numFmtId="0" fontId="8" fillId="0" borderId="8" xfId="7" applyFont="1" applyFill="1" applyBorder="1" applyAlignment="1">
      <alignment horizontal="left" vertical="center"/>
    </xf>
    <xf numFmtId="0" fontId="8" fillId="0" borderId="0" xfId="7" applyFont="1" applyFill="1" applyBorder="1" applyAlignment="1">
      <alignment horizontal="left" vertical="center"/>
    </xf>
    <xf numFmtId="179" fontId="8" fillId="0" borderId="8" xfId="7" applyNumberFormat="1" applyFont="1" applyFill="1" applyBorder="1" applyAlignment="1">
      <alignment vertical="center"/>
    </xf>
    <xf numFmtId="179" fontId="8" fillId="0" borderId="12" xfId="7" applyNumberFormat="1" applyFont="1" applyFill="1" applyBorder="1" applyAlignment="1">
      <alignment vertical="center"/>
    </xf>
    <xf numFmtId="179" fontId="8" fillId="0" borderId="6" xfId="7" applyNumberFormat="1" applyFont="1" applyFill="1" applyBorder="1" applyAlignment="1">
      <alignment vertical="center"/>
    </xf>
    <xf numFmtId="0" fontId="13" fillId="0" borderId="8" xfId="7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179" fontId="8" fillId="0" borderId="8" xfId="1" applyNumberFormat="1" applyFont="1" applyFill="1" applyBorder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12" fillId="0" borderId="6" xfId="1" applyNumberFormat="1" applyFont="1" applyFill="1" applyBorder="1" applyAlignment="1">
      <alignment horizontal="right" vertical="center"/>
    </xf>
    <xf numFmtId="0" fontId="8" fillId="0" borderId="3" xfId="7" applyFont="1" applyFill="1" applyBorder="1" applyAlignment="1">
      <alignment vertical="center"/>
    </xf>
    <xf numFmtId="0" fontId="8" fillId="0" borderId="7" xfId="7" applyFont="1" applyFill="1" applyBorder="1" applyAlignment="1">
      <alignment vertical="center"/>
    </xf>
    <xf numFmtId="0" fontId="8" fillId="0" borderId="7" xfId="7" applyFont="1" applyFill="1" applyBorder="1" applyAlignment="1">
      <alignment horizontal="distributed" vertical="center"/>
    </xf>
    <xf numFmtId="0" fontId="8" fillId="0" borderId="4" xfId="7" applyFont="1" applyFill="1" applyBorder="1" applyAlignment="1">
      <alignment horizontal="distributed" vertical="center"/>
    </xf>
    <xf numFmtId="0" fontId="9" fillId="0" borderId="0" xfId="6" applyFont="1" applyFill="1" applyAlignment="1">
      <alignment horizontal="left" vertical="center"/>
    </xf>
    <xf numFmtId="0" fontId="8" fillId="0" borderId="8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1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7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center" vertical="center"/>
    </xf>
    <xf numFmtId="0" fontId="8" fillId="0" borderId="15" xfId="7" applyFont="1" applyFill="1" applyBorder="1" applyAlignment="1">
      <alignment horizontal="center" vertical="center"/>
    </xf>
    <xf numFmtId="0" fontId="8" fillId="0" borderId="16" xfId="7" applyFont="1" applyFill="1" applyBorder="1" applyAlignment="1">
      <alignment horizontal="center" vertical="center"/>
    </xf>
    <xf numFmtId="0" fontId="8" fillId="0" borderId="17" xfId="7" applyFont="1" applyFill="1" applyBorder="1" applyAlignment="1">
      <alignment horizontal="center" vertical="center"/>
    </xf>
  </cellXfs>
  <cellStyles count="8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_1512" xfId="6"/>
    <cellStyle name="標準_151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M44"/>
  <sheetViews>
    <sheetView showGridLines="0" tabSelected="1" view="pageBreakPreview" zoomScaleNormal="100" zoomScaleSheetLayoutView="100" workbookViewId="0"/>
  </sheetViews>
  <sheetFormatPr defaultRowHeight="13.5"/>
  <cols>
    <col min="1" max="1" width="1.625" style="2" customWidth="1"/>
    <col min="2" max="2" width="2.625" style="2" customWidth="1"/>
    <col min="3" max="3" width="5.125" style="2" customWidth="1"/>
    <col min="4" max="4" width="15.625" style="2" customWidth="1"/>
    <col min="5" max="5" width="1.625" style="2" customWidth="1"/>
    <col min="6" max="8" width="11.625" style="2" customWidth="1"/>
    <col min="9" max="17" width="9.625" style="2" customWidth="1"/>
    <col min="18" max="16384" width="9" style="2"/>
  </cols>
  <sheetData>
    <row r="1" spans="1:91" s="3" customFormat="1" ht="9">
      <c r="A1" s="14"/>
    </row>
    <row r="2" spans="1:91" ht="11.25" customHeight="1"/>
    <row r="3" spans="1:91" s="1" customFormat="1" ht="11.25">
      <c r="A3" s="7" t="s">
        <v>41</v>
      </c>
      <c r="B3" s="8"/>
      <c r="C3" s="8"/>
      <c r="D3" s="8"/>
      <c r="E3" s="8"/>
      <c r="F3" s="8"/>
      <c r="G3" s="8"/>
      <c r="H3" s="8"/>
    </row>
    <row r="4" spans="1:91" s="11" customFormat="1" ht="11.25" thickBot="1">
      <c r="A4" s="4"/>
      <c r="B4" s="4"/>
      <c r="C4" s="4"/>
      <c r="D4" s="4"/>
      <c r="E4" s="4"/>
      <c r="F4" s="4"/>
      <c r="G4" s="4"/>
      <c r="H4" s="5" t="s">
        <v>21</v>
      </c>
    </row>
    <row r="5" spans="1:91" s="11" customFormat="1" ht="14.25" customHeight="1">
      <c r="A5" s="63" t="s">
        <v>1</v>
      </c>
      <c r="B5" s="64"/>
      <c r="C5" s="64"/>
      <c r="D5" s="64"/>
      <c r="E5" s="65"/>
      <c r="F5" s="69" t="s">
        <v>22</v>
      </c>
      <c r="G5" s="70"/>
      <c r="H5" s="71"/>
    </row>
    <row r="6" spans="1:91" s="11" customFormat="1" ht="14.25" customHeight="1">
      <c r="A6" s="66"/>
      <c r="B6" s="67"/>
      <c r="C6" s="67"/>
      <c r="D6" s="67"/>
      <c r="E6" s="68"/>
      <c r="F6" s="26" t="s">
        <v>3</v>
      </c>
      <c r="G6" s="27" t="s">
        <v>4</v>
      </c>
      <c r="H6" s="28" t="s">
        <v>2</v>
      </c>
    </row>
    <row r="7" spans="1:91" s="11" customFormat="1" ht="15" customHeight="1">
      <c r="A7" s="29" t="s">
        <v>5</v>
      </c>
      <c r="B7" s="30"/>
      <c r="C7" s="30"/>
      <c r="D7" s="30"/>
      <c r="E7" s="30"/>
      <c r="F7" s="31"/>
      <c r="G7" s="32"/>
      <c r="H7" s="33"/>
    </row>
    <row r="8" spans="1:91" s="11" customFormat="1" ht="15" customHeight="1">
      <c r="A8" s="61" t="s">
        <v>6</v>
      </c>
      <c r="B8" s="62"/>
      <c r="C8" s="62"/>
      <c r="D8" s="62"/>
      <c r="E8" s="34"/>
      <c r="F8" s="35"/>
      <c r="G8" s="36"/>
      <c r="H8" s="37"/>
    </row>
    <row r="9" spans="1:91" s="11" customFormat="1" ht="15" customHeight="1">
      <c r="A9" s="38" t="s">
        <v>23</v>
      </c>
      <c r="B9" s="39"/>
      <c r="C9" s="39"/>
      <c r="D9" s="39"/>
      <c r="E9" s="39"/>
      <c r="F9" s="20">
        <f>SUM(F10:F12)</f>
        <v>1223000</v>
      </c>
      <c r="G9" s="22">
        <f>SUM(G10:G12)</f>
        <v>1223000</v>
      </c>
      <c r="H9" s="21">
        <f>SUM(H10:H12)</f>
        <v>1217769</v>
      </c>
    </row>
    <row r="10" spans="1:91" s="11" customFormat="1" ht="15" customHeight="1">
      <c r="A10" s="40"/>
      <c r="B10" s="41"/>
      <c r="C10" s="41" t="s">
        <v>24</v>
      </c>
      <c r="D10" s="42" t="s">
        <v>7</v>
      </c>
      <c r="E10" s="43"/>
      <c r="F10" s="15">
        <v>791185</v>
      </c>
      <c r="G10" s="16">
        <v>791185</v>
      </c>
      <c r="H10" s="17">
        <v>781792</v>
      </c>
    </row>
    <row r="11" spans="1:91" s="11" customFormat="1" ht="15" customHeight="1">
      <c r="A11" s="40"/>
      <c r="B11" s="41"/>
      <c r="C11" s="41" t="s">
        <v>25</v>
      </c>
      <c r="D11" s="42" t="s">
        <v>8</v>
      </c>
      <c r="E11" s="43"/>
      <c r="F11" s="15">
        <v>431814</v>
      </c>
      <c r="G11" s="16">
        <v>431814</v>
      </c>
      <c r="H11" s="17">
        <v>435977</v>
      </c>
      <c r="CM11" s="12" t="s">
        <v>0</v>
      </c>
    </row>
    <row r="12" spans="1:91" s="11" customFormat="1" ht="15" customHeight="1">
      <c r="A12" s="40"/>
      <c r="B12" s="41"/>
      <c r="C12" s="41" t="s">
        <v>26</v>
      </c>
      <c r="D12" s="42" t="s">
        <v>9</v>
      </c>
      <c r="E12" s="43"/>
      <c r="F12" s="15">
        <v>1</v>
      </c>
      <c r="G12" s="16">
        <v>1</v>
      </c>
      <c r="H12" s="18">
        <v>0</v>
      </c>
    </row>
    <row r="13" spans="1:91" s="11" customFormat="1" ht="5.25" customHeight="1">
      <c r="A13" s="40"/>
      <c r="B13" s="41"/>
      <c r="C13" s="41"/>
      <c r="D13" s="42"/>
      <c r="E13" s="43"/>
      <c r="F13" s="15"/>
      <c r="G13" s="16"/>
      <c r="H13" s="18"/>
    </row>
    <row r="14" spans="1:91" s="11" customFormat="1" ht="15" customHeight="1">
      <c r="A14" s="61" t="s">
        <v>10</v>
      </c>
      <c r="B14" s="62"/>
      <c r="C14" s="62"/>
      <c r="D14" s="62"/>
      <c r="E14" s="37"/>
      <c r="F14" s="15"/>
      <c r="G14" s="16"/>
      <c r="H14" s="18"/>
    </row>
    <row r="15" spans="1:91" s="11" customFormat="1" ht="15" customHeight="1">
      <c r="A15" s="38" t="s">
        <v>27</v>
      </c>
      <c r="B15" s="39"/>
      <c r="C15" s="39"/>
      <c r="D15" s="39"/>
      <c r="E15" s="44"/>
      <c r="F15" s="20">
        <f>SUM(F16:F19)</f>
        <v>1375000</v>
      </c>
      <c r="G15" s="22">
        <f>SUM(G16:G19)</f>
        <v>1382000</v>
      </c>
      <c r="H15" s="21">
        <f>SUM(H16:H19)</f>
        <v>1332404</v>
      </c>
    </row>
    <row r="16" spans="1:91" s="11" customFormat="1" ht="15" customHeight="1">
      <c r="A16" s="40"/>
      <c r="B16" s="41"/>
      <c r="C16" s="41" t="s">
        <v>24</v>
      </c>
      <c r="D16" s="42" t="s">
        <v>11</v>
      </c>
      <c r="E16" s="43"/>
      <c r="F16" s="15">
        <v>1036810</v>
      </c>
      <c r="G16" s="16">
        <v>1036810</v>
      </c>
      <c r="H16" s="17">
        <v>1011262</v>
      </c>
    </row>
    <row r="17" spans="1:8" s="11" customFormat="1" ht="15" customHeight="1">
      <c r="A17" s="40"/>
      <c r="B17" s="41"/>
      <c r="C17" s="41" t="s">
        <v>25</v>
      </c>
      <c r="D17" s="42" t="s">
        <v>12</v>
      </c>
      <c r="E17" s="43"/>
      <c r="F17" s="15">
        <v>309576</v>
      </c>
      <c r="G17" s="16">
        <v>316576</v>
      </c>
      <c r="H17" s="17">
        <v>300336</v>
      </c>
    </row>
    <row r="18" spans="1:8" s="11" customFormat="1" ht="15" customHeight="1">
      <c r="A18" s="40"/>
      <c r="B18" s="41"/>
      <c r="C18" s="41" t="s">
        <v>26</v>
      </c>
      <c r="D18" s="42" t="s">
        <v>13</v>
      </c>
      <c r="E18" s="43"/>
      <c r="F18" s="15">
        <v>27614</v>
      </c>
      <c r="G18" s="16">
        <v>27614</v>
      </c>
      <c r="H18" s="17">
        <v>20806</v>
      </c>
    </row>
    <row r="19" spans="1:8" s="11" customFormat="1" ht="15" customHeight="1">
      <c r="A19" s="40"/>
      <c r="B19" s="41"/>
      <c r="C19" s="41" t="s">
        <v>28</v>
      </c>
      <c r="D19" s="42" t="s">
        <v>14</v>
      </c>
      <c r="E19" s="42"/>
      <c r="F19" s="15">
        <v>1000</v>
      </c>
      <c r="G19" s="16">
        <v>1000</v>
      </c>
      <c r="H19" s="18">
        <v>0</v>
      </c>
    </row>
    <row r="20" spans="1:8" s="11" customFormat="1" ht="10.5" customHeight="1">
      <c r="A20" s="35"/>
      <c r="B20" s="34"/>
      <c r="C20" s="34"/>
      <c r="D20" s="34"/>
      <c r="E20" s="34"/>
      <c r="F20" s="15"/>
      <c r="G20" s="16"/>
      <c r="H20" s="17"/>
    </row>
    <row r="21" spans="1:8" s="11" customFormat="1" ht="15" customHeight="1">
      <c r="A21" s="45" t="s">
        <v>15</v>
      </c>
      <c r="B21" s="46"/>
      <c r="C21" s="46"/>
      <c r="D21" s="46"/>
      <c r="E21" s="46"/>
      <c r="F21" s="47"/>
      <c r="G21" s="48"/>
      <c r="H21" s="49"/>
    </row>
    <row r="22" spans="1:8" s="11" customFormat="1" ht="15" customHeight="1">
      <c r="A22" s="61" t="s">
        <v>6</v>
      </c>
      <c r="B22" s="62"/>
      <c r="C22" s="62"/>
      <c r="D22" s="62"/>
      <c r="E22" s="34"/>
      <c r="F22" s="47"/>
      <c r="G22" s="48"/>
      <c r="H22" s="49"/>
    </row>
    <row r="23" spans="1:8" s="11" customFormat="1" ht="15" customHeight="1">
      <c r="A23" s="38" t="s">
        <v>16</v>
      </c>
      <c r="B23" s="39"/>
      <c r="C23" s="39"/>
      <c r="D23" s="39"/>
      <c r="E23" s="39"/>
      <c r="F23" s="20">
        <f>SUM(F24:F27)</f>
        <v>919000</v>
      </c>
      <c r="G23" s="22">
        <f>SUM(G24:G27)</f>
        <v>979460</v>
      </c>
      <c r="H23" s="21">
        <f>SUM(H24:H27)</f>
        <v>908438</v>
      </c>
    </row>
    <row r="24" spans="1:8" s="11" customFormat="1" ht="15" customHeight="1">
      <c r="A24" s="50"/>
      <c r="B24" s="51"/>
      <c r="C24" s="41" t="s">
        <v>24</v>
      </c>
      <c r="D24" s="42" t="s">
        <v>17</v>
      </c>
      <c r="E24" s="51"/>
      <c r="F24" s="52">
        <v>541300</v>
      </c>
      <c r="G24" s="23">
        <v>592000</v>
      </c>
      <c r="H24" s="18">
        <v>519700</v>
      </c>
    </row>
    <row r="25" spans="1:8" s="11" customFormat="1" ht="15" customHeight="1">
      <c r="A25" s="40"/>
      <c r="B25" s="41"/>
      <c r="C25" s="41" t="s">
        <v>25</v>
      </c>
      <c r="D25" s="42" t="s">
        <v>29</v>
      </c>
      <c r="E25" s="43"/>
      <c r="F25" s="15">
        <v>162823</v>
      </c>
      <c r="G25" s="16">
        <v>172583</v>
      </c>
      <c r="H25" s="18">
        <v>159671</v>
      </c>
    </row>
    <row r="26" spans="1:8" s="11" customFormat="1" ht="15" customHeight="1">
      <c r="A26" s="40"/>
      <c r="B26" s="41"/>
      <c r="C26" s="41" t="s">
        <v>26</v>
      </c>
      <c r="D26" s="42" t="s">
        <v>30</v>
      </c>
      <c r="E26" s="43"/>
      <c r="F26" s="52">
        <v>39400</v>
      </c>
      <c r="G26" s="16">
        <v>39400</v>
      </c>
      <c r="H26" s="17">
        <v>53590</v>
      </c>
    </row>
    <row r="27" spans="1:8" s="11" customFormat="1" ht="15" customHeight="1">
      <c r="A27" s="40"/>
      <c r="B27" s="41"/>
      <c r="C27" s="41" t="s">
        <v>28</v>
      </c>
      <c r="D27" s="42" t="s">
        <v>31</v>
      </c>
      <c r="E27" s="43"/>
      <c r="F27" s="53">
        <v>175477</v>
      </c>
      <c r="G27" s="54">
        <v>175477</v>
      </c>
      <c r="H27" s="55">
        <v>175477</v>
      </c>
    </row>
    <row r="28" spans="1:8" s="11" customFormat="1" ht="5.25" customHeight="1">
      <c r="A28" s="40"/>
      <c r="B28" s="41"/>
      <c r="C28" s="41"/>
      <c r="D28" s="42"/>
      <c r="E28" s="43"/>
      <c r="F28" s="53"/>
      <c r="G28" s="54"/>
      <c r="H28" s="55"/>
    </row>
    <row r="29" spans="1:8" s="11" customFormat="1" ht="15" customHeight="1">
      <c r="A29" s="61" t="s">
        <v>10</v>
      </c>
      <c r="B29" s="62"/>
      <c r="C29" s="62"/>
      <c r="D29" s="62"/>
      <c r="E29" s="37"/>
      <c r="F29" s="15"/>
      <c r="G29" s="16"/>
      <c r="H29" s="17"/>
    </row>
    <row r="30" spans="1:8" s="11" customFormat="1" ht="15" customHeight="1">
      <c r="A30" s="38" t="s">
        <v>18</v>
      </c>
      <c r="B30" s="39"/>
      <c r="C30" s="39"/>
      <c r="D30" s="39"/>
      <c r="E30" s="44"/>
      <c r="F30" s="20">
        <f>SUM(F31:F32)</f>
        <v>1257000</v>
      </c>
      <c r="G30" s="22">
        <f>SUM(G31:G32)</f>
        <v>1297931</v>
      </c>
      <c r="H30" s="21">
        <f>SUM(H31:H32)</f>
        <v>1210047</v>
      </c>
    </row>
    <row r="31" spans="1:8" s="11" customFormat="1" ht="15" customHeight="1">
      <c r="A31" s="40"/>
      <c r="B31" s="41"/>
      <c r="C31" s="41" t="s">
        <v>24</v>
      </c>
      <c r="D31" s="42" t="s">
        <v>19</v>
      </c>
      <c r="E31" s="43"/>
      <c r="F31" s="15">
        <v>475635</v>
      </c>
      <c r="G31" s="16">
        <v>516566</v>
      </c>
      <c r="H31" s="17">
        <v>428684</v>
      </c>
    </row>
    <row r="32" spans="1:8" s="11" customFormat="1" ht="15" customHeight="1">
      <c r="A32" s="40"/>
      <c r="B32" s="41"/>
      <c r="C32" s="41" t="s">
        <v>25</v>
      </c>
      <c r="D32" s="42" t="s">
        <v>20</v>
      </c>
      <c r="E32" s="43"/>
      <c r="F32" s="15">
        <v>781365</v>
      </c>
      <c r="G32" s="16">
        <v>781365</v>
      </c>
      <c r="H32" s="17">
        <v>781363</v>
      </c>
    </row>
    <row r="33" spans="1:8" s="11" customFormat="1" ht="10.5" customHeight="1">
      <c r="A33" s="40"/>
      <c r="B33" s="41"/>
      <c r="C33" s="41"/>
      <c r="D33" s="42"/>
      <c r="E33" s="43"/>
      <c r="F33" s="15"/>
      <c r="G33" s="16"/>
      <c r="H33" s="17"/>
    </row>
    <row r="34" spans="1:8" s="11" customFormat="1" ht="15" customHeight="1">
      <c r="A34" s="45" t="s">
        <v>32</v>
      </c>
      <c r="B34" s="41"/>
      <c r="C34" s="41"/>
      <c r="D34" s="42"/>
      <c r="E34" s="43"/>
      <c r="F34" s="15"/>
      <c r="G34" s="16"/>
      <c r="H34" s="17"/>
    </row>
    <row r="35" spans="1:8" s="11" customFormat="1" ht="15" customHeight="1">
      <c r="A35" s="61" t="s">
        <v>6</v>
      </c>
      <c r="B35" s="62"/>
      <c r="C35" s="62"/>
      <c r="D35" s="62"/>
      <c r="E35" s="43"/>
      <c r="F35" s="15"/>
      <c r="G35" s="16"/>
      <c r="H35" s="17"/>
    </row>
    <row r="36" spans="1:8" s="11" customFormat="1" ht="15" customHeight="1">
      <c r="A36" s="38" t="s">
        <v>33</v>
      </c>
      <c r="B36" s="39"/>
      <c r="C36" s="39"/>
      <c r="D36" s="39"/>
      <c r="E36" s="43"/>
      <c r="F36" s="20">
        <f>SUM(F37:F37)</f>
        <v>121000</v>
      </c>
      <c r="G36" s="22">
        <f>SUM(G37:G37)</f>
        <v>121000</v>
      </c>
      <c r="H36" s="21">
        <f>SUM(H37:H37)</f>
        <v>123987</v>
      </c>
    </row>
    <row r="37" spans="1:8" s="11" customFormat="1" ht="15" customHeight="1">
      <c r="A37" s="50"/>
      <c r="B37" s="51"/>
      <c r="C37" s="41" t="s">
        <v>24</v>
      </c>
      <c r="D37" s="42" t="s">
        <v>34</v>
      </c>
      <c r="E37" s="43"/>
      <c r="F37" s="15">
        <v>121000</v>
      </c>
      <c r="G37" s="16">
        <v>121000</v>
      </c>
      <c r="H37" s="17">
        <v>123987</v>
      </c>
    </row>
    <row r="38" spans="1:8" s="11" customFormat="1" ht="15" customHeight="1">
      <c r="A38" s="61" t="s">
        <v>35</v>
      </c>
      <c r="B38" s="62"/>
      <c r="C38" s="62"/>
      <c r="D38" s="62"/>
      <c r="E38" s="43"/>
      <c r="F38" s="15"/>
      <c r="G38" s="16"/>
      <c r="H38" s="17"/>
    </row>
    <row r="39" spans="1:8" s="11" customFormat="1" ht="15" customHeight="1">
      <c r="A39" s="38" t="s">
        <v>36</v>
      </c>
      <c r="B39" s="39"/>
      <c r="C39" s="39"/>
      <c r="D39" s="39"/>
      <c r="E39" s="43"/>
      <c r="F39" s="20">
        <f>SUM(F40:F40)</f>
        <v>183000</v>
      </c>
      <c r="G39" s="22">
        <f>SUM(G40:G40)</f>
        <v>183000</v>
      </c>
      <c r="H39" s="21">
        <f>SUM(H40:H40)</f>
        <v>69315</v>
      </c>
    </row>
    <row r="40" spans="1:8" s="11" customFormat="1" ht="15" customHeight="1">
      <c r="A40" s="50"/>
      <c r="B40" s="51"/>
      <c r="C40" s="41" t="s">
        <v>24</v>
      </c>
      <c r="D40" s="42" t="s">
        <v>37</v>
      </c>
      <c r="E40" s="43"/>
      <c r="F40" s="15">
        <v>183000</v>
      </c>
      <c r="G40" s="16">
        <v>183000</v>
      </c>
      <c r="H40" s="17">
        <v>69315</v>
      </c>
    </row>
    <row r="41" spans="1:8" s="11" customFormat="1" ht="10.5" customHeight="1">
      <c r="A41" s="56"/>
      <c r="B41" s="57"/>
      <c r="C41" s="57"/>
      <c r="D41" s="58"/>
      <c r="E41" s="59"/>
      <c r="F41" s="24"/>
      <c r="G41" s="25"/>
      <c r="H41" s="19"/>
    </row>
    <row r="42" spans="1:8" s="11" customFormat="1" ht="10.5" customHeight="1">
      <c r="A42" s="9" t="s">
        <v>38</v>
      </c>
      <c r="B42" s="9"/>
      <c r="C42" s="9"/>
      <c r="D42" s="9"/>
      <c r="E42" s="9"/>
      <c r="F42" s="10"/>
      <c r="G42" s="10"/>
      <c r="H42" s="10"/>
    </row>
    <row r="43" spans="1:8" s="13" customFormat="1" ht="9.75">
      <c r="A43" s="60" t="s">
        <v>39</v>
      </c>
      <c r="B43" s="6"/>
      <c r="C43" s="6"/>
      <c r="D43" s="6"/>
      <c r="E43" s="6"/>
    </row>
    <row r="44" spans="1:8" s="13" customFormat="1" ht="9.75">
      <c r="A44" s="3" t="s">
        <v>40</v>
      </c>
    </row>
  </sheetData>
  <mergeCells count="8">
    <mergeCell ref="A29:D29"/>
    <mergeCell ref="A35:D35"/>
    <mergeCell ref="A38:D38"/>
    <mergeCell ref="A5:E6"/>
    <mergeCell ref="F5:H5"/>
    <mergeCell ref="A8:D8"/>
    <mergeCell ref="A14:D14"/>
    <mergeCell ref="A22:D22"/>
  </mergeCells>
  <phoneticPr fontId="1"/>
  <printOptions horizontalCentered="1"/>
  <pageMargins left="0.59055118110236227" right="0.59055118110236227" top="0.39370078740157483" bottom="0.59055118110236227" header="0.51181102362204722" footer="0.19685039370078741"/>
  <pageSetup paperSize="11" scale="96" orientation="portrait" r:id="rId1"/>
  <headerFooter alignWithMargins="0">
    <oddFooter>&amp;C&amp;"ＭＳ Ｐ明朝,標準"&amp;9- 168 -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168</vt:lpstr>
      <vt:lpstr>'168'!Print_Area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2017-05-22T00:54:23Z</dcterms:modified>
</cp:coreProperties>
</file>