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40-41" sheetId="66" r:id="rId1"/>
  </sheets>
  <definedNames>
    <definedName name="_xlnm.Print_Area" localSheetId="0">'40-41'!$A$1:$Y$54</definedName>
  </definedNames>
  <calcPr calcId="145621"/>
</workbook>
</file>

<file path=xl/calcChain.xml><?xml version="1.0" encoding="utf-8"?>
<calcChain xmlns="http://schemas.openxmlformats.org/spreadsheetml/2006/main">
  <c r="F24" i="66" l="1"/>
  <c r="E24" i="66"/>
  <c r="F23" i="66"/>
  <c r="E23" i="66"/>
  <c r="F22" i="66"/>
  <c r="E22" i="66"/>
  <c r="F21" i="66"/>
  <c r="E21" i="66"/>
  <c r="F20" i="66"/>
  <c r="E20" i="66"/>
  <c r="F19" i="66"/>
  <c r="E19" i="66"/>
  <c r="F18" i="66"/>
  <c r="E18" i="66"/>
  <c r="F17" i="66"/>
  <c r="E17" i="66"/>
  <c r="F16" i="66"/>
  <c r="E16" i="66"/>
  <c r="F15" i="66"/>
  <c r="E15" i="66"/>
  <c r="F14" i="66"/>
  <c r="E14" i="66"/>
  <c r="F13" i="66"/>
  <c r="E13" i="66"/>
  <c r="F11" i="66"/>
  <c r="E11" i="66"/>
  <c r="F10" i="66"/>
  <c r="E10" i="66"/>
  <c r="F8" i="66"/>
  <c r="E8" i="66"/>
  <c r="F7" i="66"/>
  <c r="E7" i="66"/>
</calcChain>
</file>

<file path=xl/sharedStrings.xml><?xml version="1.0" encoding="utf-8"?>
<sst xmlns="http://schemas.openxmlformats.org/spreadsheetml/2006/main" count="395" uniqueCount="47">
  <si>
    <t>－</t>
  </si>
  <si>
    <t>産　　業</t>
    <rPh sb="0" eb="1">
      <t>サン</t>
    </rPh>
    <rPh sb="3" eb="4">
      <t>ギョウ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</si>
  <si>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</si>
  <si>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</si>
  <si>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総数</t>
    <rPh sb="0" eb="2">
      <t>ソウスウ</t>
    </rPh>
    <phoneticPr fontId="1"/>
  </si>
  <si>
    <t>農林漁業</t>
    <rPh sb="0" eb="2">
      <t>ノウリン</t>
    </rPh>
    <rPh sb="2" eb="4">
      <t>ギョギョウ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</si>
  <si>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</si>
  <si>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</si>
  <si>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総数</t>
    <rPh sb="0" eb="2">
      <t>ソウスウ</t>
    </rPh>
    <phoneticPr fontId="4"/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</si>
  <si>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</si>
  <si>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phoneticPr fontId="1"/>
  </si>
  <si>
    <t>年</t>
    <rPh sb="0" eb="1">
      <t>ネン</t>
    </rPh>
    <phoneticPr fontId="1"/>
  </si>
  <si>
    <t>１～４人</t>
    <rPh sb="3" eb="4">
      <t>ニン</t>
    </rPh>
    <phoneticPr fontId="1"/>
  </si>
  <si>
    <t>５～９人</t>
    <rPh sb="3" eb="4">
      <t>ニン</t>
    </rPh>
    <phoneticPr fontId="1"/>
  </si>
  <si>
    <t>10～19人</t>
    <rPh sb="5" eb="6">
      <t>ニン</t>
    </rPh>
    <phoneticPr fontId="1"/>
  </si>
  <si>
    <t>20～29人</t>
    <rPh sb="5" eb="6">
      <t>ニン</t>
    </rPh>
    <phoneticPr fontId="1"/>
  </si>
  <si>
    <t>30～49人</t>
    <rPh sb="5" eb="6">
      <t>ニン</t>
    </rPh>
    <phoneticPr fontId="1"/>
  </si>
  <si>
    <t>50～99人</t>
    <rPh sb="5" eb="6">
      <t>ニン</t>
    </rPh>
    <phoneticPr fontId="1"/>
  </si>
  <si>
    <t>100人以上</t>
    <rPh sb="3" eb="6">
      <t>ニンイジョウ</t>
    </rPh>
    <phoneticPr fontId="1"/>
  </si>
  <si>
    <t>　　　　・平成19年11月に改訂された日本標準産業分類に基づいている。</t>
    <rPh sb="5" eb="7">
      <t>ヘイセイ</t>
    </rPh>
    <rPh sb="9" eb="10">
      <t>ネン</t>
    </rPh>
    <rPh sb="12" eb="13">
      <t>ガツ</t>
    </rPh>
    <rPh sb="14" eb="16">
      <t>カイテイ</t>
    </rPh>
    <rPh sb="19" eb="21">
      <t>ニホン</t>
    </rPh>
    <rPh sb="21" eb="23">
      <t>ヒョウジュン</t>
    </rPh>
    <rPh sb="23" eb="25">
      <t>サンギョウ</t>
    </rPh>
    <rPh sb="25" eb="27">
      <t>ブンルイ</t>
    </rPh>
    <rPh sb="28" eb="29">
      <t>モト</t>
    </rPh>
    <phoneticPr fontId="1"/>
  </si>
  <si>
    <t>電気・ガス・熱供給・水道業</t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</si>
  <si>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</si>
  <si>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サービス業
(他に分類されないもの)</t>
    <rPh sb="4" eb="5">
      <t>ギョウ</t>
    </rPh>
    <rPh sb="7" eb="8">
      <t>ホカ</t>
    </rPh>
    <rPh sb="9" eb="11">
      <t>ブンルイ</t>
    </rPh>
    <phoneticPr fontId="1"/>
  </si>
  <si>
    <t>民営以外</t>
    <rPh sb="0" eb="2">
      <t>ミンエイ</t>
    </rPh>
    <rPh sb="2" eb="4">
      <t>イガイ</t>
    </rPh>
    <phoneticPr fontId="1"/>
  </si>
  <si>
    <t>公　 　　務
(他に分類されるものを除く)</t>
    <rPh sb="0" eb="1">
      <t>コウ</t>
    </rPh>
    <rPh sb="5" eb="6">
      <t>ツトム</t>
    </rPh>
    <rPh sb="8" eb="9">
      <t>ホカ</t>
    </rPh>
    <rPh sb="10" eb="12">
      <t>ブンルイ</t>
    </rPh>
    <rPh sb="18" eb="19">
      <t>ノゾ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</si>
  <si>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</si>
  <si>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</si>
  <si>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運輸業,郵便業</t>
    <rPh sb="4" eb="6">
      <t>ユウビン</t>
    </rPh>
    <rPh sb="6" eb="7">
      <t>ギョウ</t>
    </rPh>
    <phoneticPr fontId="1"/>
  </si>
  <si>
    <t>卸売業,小売業</t>
    <rPh sb="0" eb="2">
      <t>オロシウリ</t>
    </rPh>
    <rPh sb="2" eb="3">
      <t>ギョウ</t>
    </rPh>
    <rPh sb="4" eb="7">
      <t>コウリギョウ</t>
    </rPh>
    <phoneticPr fontId="1"/>
  </si>
  <si>
    <t>金融業,保険業</t>
    <rPh sb="2" eb="3">
      <t>ギョウ</t>
    </rPh>
    <phoneticPr fontId="1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</si>
  <si>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</si>
  <si>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宿泊業,飲食サービス業</t>
    <rPh sb="0" eb="2">
      <t>シュクハク</t>
    </rPh>
    <rPh sb="2" eb="3">
      <t>ギョウ</t>
    </rPh>
    <phoneticPr fontId="1"/>
  </si>
  <si>
    <t>教育,学習支援業</t>
    <rPh sb="0" eb="2">
      <t>キョウイク</t>
    </rPh>
    <rPh sb="3" eb="4">
      <t>ガク</t>
    </rPh>
    <rPh sb="4" eb="5">
      <t>シュウ</t>
    </rPh>
    <phoneticPr fontId="1"/>
  </si>
  <si>
    <t>医療,福祉</t>
    <rPh sb="0" eb="2">
      <t>イリョウ</t>
    </rPh>
    <phoneticPr fontId="4"/>
  </si>
  <si>
    <t>　　　　・平成24年経済センサス活動調査においては、国・地方公共団体の事業所を調査対象としていないことから、民営事業所のみの数値である。</t>
    <rPh sb="5" eb="7">
      <t>ヘイセイ</t>
    </rPh>
    <rPh sb="9" eb="10">
      <t>ネン</t>
    </rPh>
    <rPh sb="10" eb="12">
      <t>ケイザイ</t>
    </rPh>
    <rPh sb="16" eb="18">
      <t>カツドウ</t>
    </rPh>
    <rPh sb="18" eb="20">
      <t>チョウサ</t>
    </rPh>
    <rPh sb="26" eb="27">
      <t>クニ</t>
    </rPh>
    <rPh sb="28" eb="30">
      <t>チホウ</t>
    </rPh>
    <rPh sb="30" eb="32">
      <t>コウキョウ</t>
    </rPh>
    <rPh sb="32" eb="34">
      <t>ダンタイ</t>
    </rPh>
    <rPh sb="35" eb="38">
      <t>ジギョウショ</t>
    </rPh>
    <rPh sb="39" eb="41">
      <t>チョウサ</t>
    </rPh>
    <rPh sb="41" eb="43">
      <t>タイショウ</t>
    </rPh>
    <rPh sb="54" eb="56">
      <t>ミンエイ</t>
    </rPh>
    <rPh sb="56" eb="59">
      <t>ジギョウショ</t>
    </rPh>
    <rPh sb="62" eb="64">
      <t>スウチ</t>
    </rPh>
    <phoneticPr fontId="1"/>
  </si>
  <si>
    <t>民　　営</t>
    <rPh sb="0" eb="1">
      <t>ミン</t>
    </rPh>
    <rPh sb="3" eb="4">
      <t>エイ</t>
    </rPh>
    <phoneticPr fontId="1"/>
  </si>
  <si>
    <t>資料：経済センサス-活動調査</t>
    <rPh sb="10" eb="12">
      <t>カツドウ</t>
    </rPh>
    <phoneticPr fontId="1"/>
  </si>
  <si>
    <t>派遣・下請
従業者のみ
の事業所数</t>
    <phoneticPr fontId="1"/>
  </si>
  <si>
    <t>－</t>
    <phoneticPr fontId="1"/>
  </si>
  <si>
    <t>資料：経済センサス-基礎調査</t>
    <rPh sb="10" eb="12">
      <t>キソ</t>
    </rPh>
    <rPh sb="12" eb="14">
      <t>チョウサ</t>
    </rPh>
    <phoneticPr fontId="1"/>
  </si>
  <si>
    <t>（２）産業（大分類）、従業者規模別　</t>
    <phoneticPr fontId="1"/>
  </si>
  <si>
    <t>事業所数及び従業者数</t>
    <phoneticPr fontId="1"/>
  </si>
  <si>
    <t>-</t>
    <phoneticPr fontId="1"/>
  </si>
  <si>
    <t>平成24年2月1日現在　単位：件、人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ケン</t>
    </rPh>
    <rPh sb="17" eb="18">
      <t>ニン</t>
    </rPh>
    <phoneticPr fontId="1"/>
  </si>
  <si>
    <t>　（注）・業内容不詳は除く。</t>
    <rPh sb="2" eb="3">
      <t>チュウ</t>
    </rPh>
    <rPh sb="5" eb="6">
      <t>ギョウ</t>
    </rPh>
    <rPh sb="6" eb="8">
      <t>ナイヨウ</t>
    </rPh>
    <rPh sb="8" eb="10">
      <t>フショウ</t>
    </rPh>
    <rPh sb="11" eb="12">
      <t>ノゾ</t>
    </rPh>
    <phoneticPr fontId="1"/>
  </si>
  <si>
    <t>平成26年7月1日現在　単位：件、人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ケン</t>
    </rPh>
    <rPh sb="17" eb="18">
      <t>ニン</t>
    </rPh>
    <phoneticPr fontId="1"/>
  </si>
  <si>
    <t>　（注）・事業内容不詳は除く。</t>
    <rPh sb="2" eb="3">
      <t>チュウ</t>
    </rPh>
    <rPh sb="5" eb="7">
      <t>ジギョウ</t>
    </rPh>
    <rPh sb="7" eb="9">
      <t>ナイヨウ</t>
    </rPh>
    <rPh sb="9" eb="11">
      <t>フショウ</t>
    </rPh>
    <rPh sb="12" eb="13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</si>
</sst>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7"/>
      <color theme="1"/>
      <name val="ＭＳ Ｐゴシック"/>
      <family val="3"/>
      <charset val="128"/>
    </font>
    <font>
      <b/>
      <sz val="5.5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b/>
      <sz val="7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3" fillId="0" borderId="0">
      <alignment vertical="center"/>
    </xf>
  </cellStyleXfs>
  <cellXfs count="101">
    <xf numFmtId="0" fontId="0" fillId="0" borderId="0" xfId="0">
      <alignment vertical="center"/>
    </xf>
    <xf numFmtId="0" fontId="7" fillId="0" borderId="0" xfId="7" applyFont="1" applyFill="1" applyAlignment="1">
      <alignment vertical="center"/>
    </xf>
    <xf numFmtId="0" fontId="10" fillId="0" borderId="0" xfId="7" applyFont="1" applyFill="1" applyAlignment="1">
      <alignment horizontal="right" vertical="center"/>
    </xf>
    <xf numFmtId="0" fontId="10" fillId="0" borderId="0" xfId="7" applyFont="1" applyFill="1" applyAlignment="1">
      <alignment vertical="center"/>
    </xf>
    <xf numFmtId="0" fontId="13" fillId="0" borderId="0" xfId="7" applyFont="1" applyFill="1" applyAlignment="1">
      <alignment vertical="center"/>
    </xf>
    <xf numFmtId="0" fontId="8" fillId="0" borderId="0" xfId="7" applyFont="1" applyFill="1" applyAlignment="1">
      <alignment horizontal="centerContinuous" vertical="center"/>
    </xf>
    <xf numFmtId="0" fontId="12" fillId="0" borderId="0" xfId="7" applyFont="1" applyFill="1" applyAlignment="1">
      <alignment horizontal="centerContinuous" vertical="center"/>
    </xf>
    <xf numFmtId="0" fontId="8" fillId="0" borderId="0" xfId="7" applyFont="1" applyFill="1" applyAlignment="1">
      <alignment horizontal="right" vertical="center"/>
    </xf>
    <xf numFmtId="0" fontId="8" fillId="0" borderId="0" xfId="7" applyFont="1" applyFill="1" applyAlignment="1">
      <alignment horizontal="left" vertical="center"/>
    </xf>
    <xf numFmtId="0" fontId="8" fillId="0" borderId="0" xfId="7" applyFont="1" applyFill="1" applyAlignment="1">
      <alignment vertical="center"/>
    </xf>
    <xf numFmtId="0" fontId="10" fillId="0" borderId="0" xfId="7" applyFont="1" applyFill="1" applyAlignment="1">
      <alignment horizontal="center" vertical="center"/>
    </xf>
    <xf numFmtId="0" fontId="15" fillId="0" borderId="0" xfId="7" applyFont="1" applyFill="1" applyAlignment="1">
      <alignment horizontal="center" vertical="center"/>
    </xf>
    <xf numFmtId="0" fontId="10" fillId="0" borderId="0" xfId="7" applyFont="1" applyFill="1" applyBorder="1" applyAlignment="1">
      <alignment horizontal="left" vertical="center"/>
    </xf>
    <xf numFmtId="0" fontId="17" fillId="0" borderId="22" xfId="7" applyFont="1" applyFill="1" applyBorder="1" applyAlignment="1">
      <alignment horizontal="center" vertical="center" shrinkToFit="1"/>
    </xf>
    <xf numFmtId="0" fontId="17" fillId="0" borderId="23" xfId="7" applyFont="1" applyFill="1" applyBorder="1" applyAlignment="1">
      <alignment horizontal="center" vertical="center" shrinkToFit="1"/>
    </xf>
    <xf numFmtId="0" fontId="18" fillId="0" borderId="22" xfId="7" applyFont="1" applyFill="1" applyBorder="1" applyAlignment="1">
      <alignment horizontal="center" vertical="center"/>
    </xf>
    <xf numFmtId="0" fontId="18" fillId="0" borderId="23" xfId="7" applyFont="1" applyFill="1" applyBorder="1" applyAlignment="1">
      <alignment horizontal="center" vertical="center"/>
    </xf>
    <xf numFmtId="0" fontId="16" fillId="0" borderId="14" xfId="7" applyFont="1" applyFill="1" applyBorder="1" applyAlignment="1">
      <alignment horizontal="center" vertical="center"/>
    </xf>
    <xf numFmtId="49" fontId="16" fillId="0" borderId="15" xfId="9" applyNumberFormat="1" applyFont="1" applyFill="1" applyBorder="1" applyAlignment="1">
      <alignment horizontal="distributed" vertical="center"/>
    </xf>
    <xf numFmtId="0" fontId="16" fillId="0" borderId="15" xfId="7" applyFont="1" applyFill="1" applyBorder="1" applyAlignment="1">
      <alignment horizontal="distributed" vertical="center"/>
    </xf>
    <xf numFmtId="38" fontId="16" fillId="0" borderId="24" xfId="2" quotePrefix="1" applyFont="1" applyFill="1" applyBorder="1" applyAlignment="1">
      <alignment vertical="center"/>
    </xf>
    <xf numFmtId="38" fontId="16" fillId="0" borderId="25" xfId="2" quotePrefix="1" applyFont="1" applyFill="1" applyBorder="1" applyAlignment="1">
      <alignment vertical="center"/>
    </xf>
    <xf numFmtId="38" fontId="16" fillId="0" borderId="24" xfId="2" applyFont="1" applyFill="1" applyBorder="1" applyAlignment="1">
      <alignment vertical="center"/>
    </xf>
    <xf numFmtId="38" fontId="16" fillId="0" borderId="25" xfId="2" applyFont="1" applyFill="1" applyBorder="1" applyAlignment="1">
      <alignment vertical="center"/>
    </xf>
    <xf numFmtId="38" fontId="16" fillId="0" borderId="16" xfId="2" applyFont="1" applyFill="1" applyBorder="1" applyAlignment="1">
      <alignment vertical="center"/>
    </xf>
    <xf numFmtId="38" fontId="16" fillId="0" borderId="24" xfId="2" applyFont="1" applyFill="1" applyBorder="1" applyAlignment="1">
      <alignment horizontal="right" vertical="center"/>
    </xf>
    <xf numFmtId="38" fontId="16" fillId="0" borderId="25" xfId="2" applyFont="1" applyFill="1" applyBorder="1" applyAlignment="1">
      <alignment horizontal="right" vertical="center"/>
    </xf>
    <xf numFmtId="0" fontId="9" fillId="0" borderId="0" xfId="7" applyFont="1" applyFill="1" applyAlignment="1">
      <alignment vertical="center"/>
    </xf>
    <xf numFmtId="0" fontId="19" fillId="0" borderId="17" xfId="7" applyFont="1" applyFill="1" applyBorder="1" applyAlignment="1">
      <alignment horizontal="center" vertical="center"/>
    </xf>
    <xf numFmtId="49" fontId="13" fillId="0" borderId="18" xfId="9" applyNumberFormat="1" applyFont="1" applyFill="1" applyBorder="1" applyAlignment="1">
      <alignment horizontal="distributed" vertical="center"/>
    </xf>
    <xf numFmtId="0" fontId="13" fillId="0" borderId="18" xfId="7" applyFont="1" applyFill="1" applyBorder="1" applyAlignment="1">
      <alignment horizontal="distributed" vertical="center"/>
    </xf>
    <xf numFmtId="38" fontId="16" fillId="0" borderId="26" xfId="2" quotePrefix="1" applyFont="1" applyFill="1" applyBorder="1" applyAlignment="1">
      <alignment horizontal="right" vertical="center"/>
    </xf>
    <xf numFmtId="38" fontId="16" fillId="0" borderId="27" xfId="2" quotePrefix="1" applyFont="1" applyFill="1" applyBorder="1" applyAlignment="1">
      <alignment horizontal="right" vertical="center"/>
    </xf>
    <xf numFmtId="38" fontId="13" fillId="0" borderId="26" xfId="2" applyFont="1" applyFill="1" applyBorder="1" applyAlignment="1">
      <alignment horizontal="right" vertical="center"/>
    </xf>
    <xf numFmtId="38" fontId="13" fillId="0" borderId="27" xfId="2" applyFont="1" applyFill="1" applyBorder="1" applyAlignment="1">
      <alignment horizontal="right" vertical="center"/>
    </xf>
    <xf numFmtId="38" fontId="13" fillId="0" borderId="17" xfId="2" applyFont="1" applyFill="1" applyBorder="1" applyAlignment="1">
      <alignment horizontal="right" vertical="center"/>
    </xf>
    <xf numFmtId="38" fontId="16" fillId="0" borderId="26" xfId="2" applyFont="1" applyFill="1" applyBorder="1" applyAlignment="1">
      <alignment horizontal="right" vertical="center"/>
    </xf>
    <xf numFmtId="38" fontId="16" fillId="0" borderId="27" xfId="2" applyFont="1" applyFill="1" applyBorder="1" applyAlignment="1">
      <alignment horizontal="right" vertical="center"/>
    </xf>
    <xf numFmtId="0" fontId="13" fillId="0" borderId="18" xfId="7" applyFont="1" applyFill="1" applyBorder="1" applyAlignment="1">
      <alignment horizontal="distributed" vertical="center" shrinkToFit="1"/>
    </xf>
    <xf numFmtId="0" fontId="13" fillId="0" borderId="18" xfId="9" applyFont="1" applyFill="1" applyBorder="1" applyAlignment="1">
      <alignment horizontal="distributed" vertical="center" wrapText="1" shrinkToFit="1"/>
    </xf>
    <xf numFmtId="0" fontId="13" fillId="0" borderId="17" xfId="7" applyFont="1" applyFill="1" applyBorder="1" applyAlignment="1">
      <alignment vertical="center"/>
    </xf>
    <xf numFmtId="0" fontId="13" fillId="0" borderId="18" xfId="7" applyFont="1" applyFill="1" applyBorder="1" applyAlignment="1">
      <alignment horizontal="distributed" vertical="center" wrapText="1"/>
    </xf>
    <xf numFmtId="0" fontId="13" fillId="0" borderId="18" xfId="7" applyFont="1" applyFill="1" applyBorder="1" applyAlignment="1">
      <alignment vertical="center"/>
    </xf>
    <xf numFmtId="0" fontId="13" fillId="0" borderId="26" xfId="7" applyFont="1" applyFill="1" applyBorder="1" applyAlignment="1">
      <alignment vertical="center"/>
    </xf>
    <xf numFmtId="0" fontId="13" fillId="0" borderId="27" xfId="7" applyFont="1" applyFill="1" applyBorder="1" applyAlignment="1">
      <alignment vertical="center"/>
    </xf>
    <xf numFmtId="0" fontId="13" fillId="0" borderId="26" xfId="7" applyFont="1" applyFill="1" applyBorder="1" applyAlignment="1">
      <alignment horizontal="right" vertical="center"/>
    </xf>
    <xf numFmtId="0" fontId="13" fillId="0" borderId="27" xfId="7" applyFont="1" applyFill="1" applyBorder="1" applyAlignment="1">
      <alignment horizontal="right" vertical="center"/>
    </xf>
    <xf numFmtId="0" fontId="13" fillId="0" borderId="19" xfId="7" applyFont="1" applyFill="1" applyBorder="1" applyAlignment="1">
      <alignment vertical="center"/>
    </xf>
    <xf numFmtId="0" fontId="13" fillId="0" borderId="20" xfId="7" applyFont="1" applyFill="1" applyBorder="1" applyAlignment="1">
      <alignment horizontal="distributed" vertical="center" wrapText="1"/>
    </xf>
    <xf numFmtId="0" fontId="13" fillId="0" borderId="20" xfId="7" applyFont="1" applyFill="1" applyBorder="1" applyAlignment="1">
      <alignment vertical="center"/>
    </xf>
    <xf numFmtId="0" fontId="16" fillId="0" borderId="28" xfId="7" applyFont="1" applyFill="1" applyBorder="1" applyAlignment="1">
      <alignment horizontal="right" vertical="center"/>
    </xf>
    <xf numFmtId="0" fontId="16" fillId="0" borderId="29" xfId="7" applyFont="1" applyFill="1" applyBorder="1" applyAlignment="1">
      <alignment horizontal="right" vertical="center"/>
    </xf>
    <xf numFmtId="0" fontId="13" fillId="0" borderId="28" xfId="7" applyFont="1" applyFill="1" applyBorder="1" applyAlignment="1">
      <alignment horizontal="right" vertical="center"/>
    </xf>
    <xf numFmtId="0" fontId="13" fillId="0" borderId="29" xfId="7" applyFont="1" applyFill="1" applyBorder="1" applyAlignment="1">
      <alignment horizontal="right" vertical="center"/>
    </xf>
    <xf numFmtId="0" fontId="13" fillId="0" borderId="19" xfId="7" applyFont="1" applyFill="1" applyBorder="1" applyAlignment="1">
      <alignment horizontal="right" vertical="center"/>
    </xf>
    <xf numFmtId="38" fontId="16" fillId="0" borderId="28" xfId="2" applyFont="1" applyFill="1" applyBorder="1" applyAlignment="1">
      <alignment horizontal="right" vertical="center"/>
    </xf>
    <xf numFmtId="38" fontId="16" fillId="0" borderId="29" xfId="2" applyFont="1" applyFill="1" applyBorder="1" applyAlignment="1">
      <alignment horizontal="right" vertical="center"/>
    </xf>
    <xf numFmtId="0" fontId="20" fillId="0" borderId="0" xfId="7" applyFont="1" applyFill="1" applyAlignment="1">
      <alignment vertical="center"/>
    </xf>
    <xf numFmtId="0" fontId="10" fillId="0" borderId="1" xfId="7" applyFont="1" applyFill="1" applyBorder="1" applyAlignment="1">
      <alignment vertical="center"/>
    </xf>
    <xf numFmtId="0" fontId="17" fillId="0" borderId="30" xfId="7" applyFont="1" applyFill="1" applyBorder="1" applyAlignment="1">
      <alignment horizontal="center" vertical="center" shrinkToFit="1"/>
    </xf>
    <xf numFmtId="0" fontId="17" fillId="0" borderId="31" xfId="7" applyFont="1" applyFill="1" applyBorder="1" applyAlignment="1">
      <alignment horizontal="center" vertical="center" shrinkToFit="1"/>
    </xf>
    <xf numFmtId="0" fontId="18" fillId="0" borderId="30" xfId="7" applyFont="1" applyFill="1" applyBorder="1" applyAlignment="1">
      <alignment horizontal="center" vertical="center"/>
    </xf>
    <xf numFmtId="0" fontId="18" fillId="0" borderId="31" xfId="7" applyFont="1" applyFill="1" applyBorder="1" applyAlignment="1">
      <alignment horizontal="center" vertical="center"/>
    </xf>
    <xf numFmtId="0" fontId="18" fillId="0" borderId="32" xfId="7" applyFont="1" applyFill="1" applyBorder="1" applyAlignment="1">
      <alignment horizontal="center" vertical="center"/>
    </xf>
    <xf numFmtId="0" fontId="14" fillId="0" borderId="0" xfId="7" applyFont="1" applyFill="1" applyAlignment="1">
      <alignment vertical="center"/>
    </xf>
    <xf numFmtId="38" fontId="16" fillId="0" borderId="14" xfId="2" quotePrefix="1" applyFont="1" applyFill="1" applyBorder="1" applyAlignment="1">
      <alignment vertical="center"/>
    </xf>
    <xf numFmtId="38" fontId="16" fillId="0" borderId="26" xfId="2" quotePrefix="1" applyFont="1" applyFill="1" applyBorder="1" applyAlignment="1">
      <alignment vertical="center"/>
    </xf>
    <xf numFmtId="38" fontId="16" fillId="0" borderId="27" xfId="2" quotePrefix="1" applyFont="1" applyFill="1" applyBorder="1" applyAlignment="1">
      <alignment vertical="center"/>
    </xf>
    <xf numFmtId="38" fontId="19" fillId="0" borderId="26" xfId="2" applyFont="1" applyFill="1" applyBorder="1" applyAlignment="1">
      <alignment horizontal="right" vertical="center"/>
    </xf>
    <xf numFmtId="38" fontId="19" fillId="0" borderId="27" xfId="2" applyFont="1" applyFill="1" applyBorder="1" applyAlignment="1">
      <alignment horizontal="right" vertical="center"/>
    </xf>
    <xf numFmtId="38" fontId="16" fillId="0" borderId="28" xfId="2" quotePrefix="1" applyFont="1" applyFill="1" applyBorder="1" applyAlignment="1">
      <alignment vertical="center"/>
    </xf>
    <xf numFmtId="38" fontId="16" fillId="0" borderId="29" xfId="2" quotePrefix="1" applyFont="1" applyFill="1" applyBorder="1" applyAlignment="1">
      <alignment vertical="center"/>
    </xf>
    <xf numFmtId="38" fontId="16" fillId="0" borderId="28" xfId="2" quotePrefix="1" applyFont="1" applyFill="1" applyBorder="1" applyAlignment="1">
      <alignment horizontal="right" vertical="center"/>
    </xf>
    <xf numFmtId="38" fontId="16" fillId="0" borderId="29" xfId="2" quotePrefix="1" applyFont="1" applyFill="1" applyBorder="1" applyAlignment="1">
      <alignment horizontal="right" vertical="center"/>
    </xf>
    <xf numFmtId="38" fontId="16" fillId="0" borderId="19" xfId="2" quotePrefix="1" applyFont="1" applyFill="1" applyBorder="1" applyAlignment="1">
      <alignment horizontal="right" vertical="center"/>
    </xf>
    <xf numFmtId="0" fontId="11" fillId="0" borderId="9" xfId="7" applyFont="1" applyFill="1" applyBorder="1" applyAlignment="1">
      <alignment horizontal="center" vertical="center" wrapText="1"/>
    </xf>
    <xf numFmtId="0" fontId="11" fillId="0" borderId="11" xfId="7" applyFont="1" applyFill="1" applyBorder="1" applyAlignment="1">
      <alignment horizontal="center" vertical="center" wrapText="1"/>
    </xf>
    <xf numFmtId="0" fontId="13" fillId="0" borderId="12" xfId="7" applyFont="1" applyFill="1" applyBorder="1" applyAlignment="1">
      <alignment horizontal="center" vertical="center"/>
    </xf>
    <xf numFmtId="0" fontId="13" fillId="0" borderId="13" xfId="7" applyFont="1" applyFill="1" applyBorder="1" applyAlignment="1">
      <alignment horizontal="center" vertical="center"/>
    </xf>
    <xf numFmtId="0" fontId="13" fillId="0" borderId="3" xfId="7" applyFont="1" applyFill="1" applyBorder="1" applyAlignment="1">
      <alignment horizontal="center" vertical="center"/>
    </xf>
    <xf numFmtId="0" fontId="13" fillId="0" borderId="2" xfId="7" applyFont="1" applyFill="1" applyBorder="1" applyAlignment="1">
      <alignment horizontal="center" vertical="center"/>
    </xf>
    <xf numFmtId="0" fontId="16" fillId="0" borderId="3" xfId="7" applyFont="1" applyFill="1" applyBorder="1" applyAlignment="1">
      <alignment horizontal="center" vertical="center"/>
    </xf>
    <xf numFmtId="0" fontId="16" fillId="0" borderId="2" xfId="7" applyFont="1" applyFill="1" applyBorder="1" applyAlignment="1">
      <alignment horizontal="center" vertical="center"/>
    </xf>
    <xf numFmtId="0" fontId="16" fillId="0" borderId="12" xfId="7" applyFont="1" applyFill="1" applyBorder="1" applyAlignment="1">
      <alignment horizontal="center" vertical="center"/>
    </xf>
    <xf numFmtId="0" fontId="16" fillId="0" borderId="13" xfId="7" applyFont="1" applyFill="1" applyBorder="1" applyAlignment="1">
      <alignment horizontal="center" vertical="center"/>
    </xf>
    <xf numFmtId="0" fontId="13" fillId="0" borderId="21" xfId="7" applyFont="1" applyFill="1" applyBorder="1" applyAlignment="1">
      <alignment horizontal="center" vertical="center"/>
    </xf>
    <xf numFmtId="0" fontId="13" fillId="0" borderId="9" xfId="7" applyFont="1" applyFill="1" applyBorder="1" applyAlignment="1">
      <alignment horizontal="center" vertical="center"/>
    </xf>
    <xf numFmtId="0" fontId="13" fillId="0" borderId="10" xfId="7" applyFont="1" applyFill="1" applyBorder="1" applyAlignment="1">
      <alignment horizontal="center" vertical="center"/>
    </xf>
    <xf numFmtId="0" fontId="13" fillId="0" borderId="11" xfId="7" applyFont="1" applyFill="1" applyBorder="1" applyAlignment="1">
      <alignment horizontal="center" vertical="center"/>
    </xf>
    <xf numFmtId="0" fontId="13" fillId="0" borderId="8" xfId="7" applyFont="1" applyFill="1" applyBorder="1" applyAlignment="1">
      <alignment horizontal="center" vertical="center" wrapText="1"/>
    </xf>
    <xf numFmtId="0" fontId="13" fillId="0" borderId="6" xfId="7" applyFont="1" applyFill="1" applyBorder="1" applyAlignment="1">
      <alignment horizontal="center" vertical="center" wrapText="1"/>
    </xf>
    <xf numFmtId="0" fontId="13" fillId="0" borderId="7" xfId="7" applyFont="1" applyFill="1" applyBorder="1" applyAlignment="1">
      <alignment horizontal="center" vertical="center" wrapText="1"/>
    </xf>
    <xf numFmtId="0" fontId="16" fillId="0" borderId="5" xfId="7" applyFont="1" applyFill="1" applyBorder="1" applyAlignment="1">
      <alignment horizontal="center" vertical="center" wrapText="1"/>
    </xf>
    <xf numFmtId="0" fontId="16" fillId="0" borderId="7" xfId="7" applyFont="1" applyFill="1" applyBorder="1" applyAlignment="1">
      <alignment horizontal="center" vertical="center" wrapText="1"/>
    </xf>
    <xf numFmtId="0" fontId="16" fillId="0" borderId="12" xfId="7" applyFont="1" applyFill="1" applyBorder="1" applyAlignment="1">
      <alignment horizontal="center" vertical="center" wrapText="1"/>
    </xf>
    <xf numFmtId="0" fontId="16" fillId="0" borderId="13" xfId="7" applyFont="1" applyFill="1" applyBorder="1" applyAlignment="1">
      <alignment horizontal="center" vertical="center" wrapText="1"/>
    </xf>
    <xf numFmtId="0" fontId="16" fillId="0" borderId="9" xfId="7" applyFont="1" applyFill="1" applyBorder="1" applyAlignment="1">
      <alignment horizontal="center" vertical="center" wrapText="1"/>
    </xf>
    <xf numFmtId="0" fontId="16" fillId="0" borderId="11" xfId="7" applyFont="1" applyFill="1" applyBorder="1" applyAlignment="1">
      <alignment horizontal="center" vertical="center" wrapText="1"/>
    </xf>
    <xf numFmtId="0" fontId="13" fillId="0" borderId="4" xfId="7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center" vertical="center" wrapText="1"/>
    </xf>
    <xf numFmtId="0" fontId="16" fillId="0" borderId="11" xfId="7" applyFont="1" applyFill="1" applyBorder="1" applyAlignment="1">
      <alignment horizontal="center" vertical="center"/>
    </xf>
  </cellXfs>
  <cellStyles count="10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A00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54"/>
  <sheetViews>
    <sheetView tabSelected="1" view="pageBreakPreview" zoomScaleNormal="71" zoomScaleSheetLayoutView="100" workbookViewId="0">
      <selection activeCell="C16" sqref="C16"/>
    </sheetView>
  </sheetViews>
  <sheetFormatPr defaultRowHeight="13.5"/>
  <cols>
    <col min="1" max="1" width="1.875" style="1" customWidth="1"/>
    <col min="2" max="2" width="1" style="1" customWidth="1"/>
    <col min="3" max="3" width="20.25" style="3" customWidth="1"/>
    <col min="4" max="4" width="1" style="1" customWidth="1"/>
    <col min="5" max="5" width="4.375" style="3" customWidth="1"/>
    <col min="6" max="6" width="4.75" style="3" customWidth="1"/>
    <col min="7" max="7" width="4.375" style="3" customWidth="1"/>
    <col min="8" max="8" width="4.75" style="3" customWidth="1"/>
    <col min="9" max="22" width="4.25" style="3" customWidth="1"/>
    <col min="23" max="23" width="6.875" style="3" customWidth="1"/>
    <col min="24" max="24" width="4.375" style="3" customWidth="1"/>
    <col min="25" max="25" width="4.625" style="3" customWidth="1"/>
    <col min="26" max="16384" width="9" style="1"/>
  </cols>
  <sheetData>
    <row r="1" spans="1:25" ht="9" customHeight="1"/>
    <row r="2" spans="1:25" s="9" customFormat="1" ht="11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 t="s">
        <v>40</v>
      </c>
      <c r="M2" s="8" t="s">
        <v>41</v>
      </c>
      <c r="P2" s="6"/>
      <c r="Q2" s="6"/>
      <c r="R2" s="6"/>
      <c r="S2" s="6"/>
      <c r="T2" s="6"/>
      <c r="U2" s="6"/>
      <c r="V2" s="6"/>
      <c r="W2" s="6"/>
    </row>
    <row r="3" spans="1:25" s="3" customFormat="1" ht="11.2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2"/>
      <c r="M3" s="12"/>
      <c r="N3" s="11"/>
      <c r="O3" s="11"/>
      <c r="P3" s="11"/>
      <c r="Q3" s="11"/>
      <c r="R3" s="11"/>
      <c r="S3" s="11"/>
      <c r="T3" s="11"/>
      <c r="U3" s="11"/>
      <c r="V3" s="11"/>
      <c r="W3" s="11"/>
      <c r="Y3" s="2" t="s">
        <v>43</v>
      </c>
    </row>
    <row r="4" spans="1:25" ht="9.75" customHeight="1">
      <c r="A4" s="79" t="s">
        <v>11</v>
      </c>
      <c r="B4" s="79" t="s">
        <v>1</v>
      </c>
      <c r="C4" s="79"/>
      <c r="D4" s="79"/>
      <c r="E4" s="81" t="s">
        <v>4</v>
      </c>
      <c r="F4" s="81"/>
      <c r="G4" s="86" t="s">
        <v>35</v>
      </c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9" t="s">
        <v>37</v>
      </c>
      <c r="X4" s="75" t="s">
        <v>23</v>
      </c>
      <c r="Y4" s="76"/>
    </row>
    <row r="5" spans="1:25" ht="9.75" customHeight="1">
      <c r="A5" s="80"/>
      <c r="B5" s="80"/>
      <c r="C5" s="80"/>
      <c r="D5" s="80"/>
      <c r="E5" s="82"/>
      <c r="F5" s="82"/>
      <c r="G5" s="83" t="s">
        <v>4</v>
      </c>
      <c r="H5" s="84"/>
      <c r="I5" s="85" t="s">
        <v>12</v>
      </c>
      <c r="J5" s="78"/>
      <c r="K5" s="77" t="s">
        <v>13</v>
      </c>
      <c r="L5" s="78"/>
      <c r="M5" s="77" t="s">
        <v>14</v>
      </c>
      <c r="N5" s="78"/>
      <c r="O5" s="77" t="s">
        <v>15</v>
      </c>
      <c r="P5" s="78"/>
      <c r="Q5" s="77" t="s">
        <v>16</v>
      </c>
      <c r="R5" s="78"/>
      <c r="S5" s="77" t="s">
        <v>17</v>
      </c>
      <c r="T5" s="78"/>
      <c r="U5" s="77" t="s">
        <v>18</v>
      </c>
      <c r="V5" s="78"/>
      <c r="W5" s="90"/>
      <c r="X5" s="92" t="s">
        <v>4</v>
      </c>
      <c r="Y5" s="93"/>
    </row>
    <row r="6" spans="1:25" s="3" customFormat="1" ht="10.5" customHeight="1">
      <c r="A6" s="80"/>
      <c r="B6" s="80"/>
      <c r="C6" s="80"/>
      <c r="D6" s="80"/>
      <c r="E6" s="13" t="s">
        <v>2</v>
      </c>
      <c r="F6" s="14" t="s">
        <v>3</v>
      </c>
      <c r="G6" s="13" t="s">
        <v>2</v>
      </c>
      <c r="H6" s="14" t="s">
        <v>3</v>
      </c>
      <c r="I6" s="15" t="s">
        <v>2</v>
      </c>
      <c r="J6" s="16" t="s">
        <v>3</v>
      </c>
      <c r="K6" s="15" t="s">
        <v>2</v>
      </c>
      <c r="L6" s="16" t="s">
        <v>3</v>
      </c>
      <c r="M6" s="15" t="s">
        <v>2</v>
      </c>
      <c r="N6" s="16" t="s">
        <v>3</v>
      </c>
      <c r="O6" s="15" t="s">
        <v>2</v>
      </c>
      <c r="P6" s="16" t="s">
        <v>3</v>
      </c>
      <c r="Q6" s="15" t="s">
        <v>2</v>
      </c>
      <c r="R6" s="16" t="s">
        <v>3</v>
      </c>
      <c r="S6" s="15" t="s">
        <v>2</v>
      </c>
      <c r="T6" s="16" t="s">
        <v>3</v>
      </c>
      <c r="U6" s="15" t="s">
        <v>2</v>
      </c>
      <c r="V6" s="16" t="s">
        <v>3</v>
      </c>
      <c r="W6" s="91"/>
      <c r="X6" s="13" t="s">
        <v>2</v>
      </c>
      <c r="Y6" s="14" t="s">
        <v>3</v>
      </c>
    </row>
    <row r="7" spans="1:25" s="27" customFormat="1" ht="9.75" customHeight="1">
      <c r="A7" s="80">
        <v>24</v>
      </c>
      <c r="B7" s="17"/>
      <c r="C7" s="18" t="s">
        <v>8</v>
      </c>
      <c r="D7" s="19"/>
      <c r="E7" s="20">
        <f>SUM(I7,K7,M7,O7,Q7,S7,U7,W7)</f>
        <v>2335</v>
      </c>
      <c r="F7" s="21">
        <f>SUM(J7,L7,N7,P7,R7,T7,V7)</f>
        <v>22187</v>
      </c>
      <c r="G7" s="20">
        <v>2335</v>
      </c>
      <c r="H7" s="21">
        <v>22187</v>
      </c>
      <c r="I7" s="22">
        <v>1266</v>
      </c>
      <c r="J7" s="23">
        <v>2873</v>
      </c>
      <c r="K7" s="22">
        <v>495</v>
      </c>
      <c r="L7" s="23">
        <v>3305</v>
      </c>
      <c r="M7" s="22">
        <v>335</v>
      </c>
      <c r="N7" s="23">
        <v>4539</v>
      </c>
      <c r="O7" s="22">
        <v>105</v>
      </c>
      <c r="P7" s="23">
        <v>2500</v>
      </c>
      <c r="Q7" s="22">
        <v>67</v>
      </c>
      <c r="R7" s="23">
        <v>2469</v>
      </c>
      <c r="S7" s="22">
        <v>46</v>
      </c>
      <c r="T7" s="23">
        <v>3078</v>
      </c>
      <c r="U7" s="22">
        <v>15</v>
      </c>
      <c r="V7" s="23">
        <v>3423</v>
      </c>
      <c r="W7" s="24">
        <v>6</v>
      </c>
      <c r="X7" s="25" t="s">
        <v>0</v>
      </c>
      <c r="Y7" s="26" t="s">
        <v>0</v>
      </c>
    </row>
    <row r="8" spans="1:25" ht="9.75" customHeight="1">
      <c r="A8" s="80"/>
      <c r="B8" s="28"/>
      <c r="C8" s="29" t="s">
        <v>5</v>
      </c>
      <c r="D8" s="30"/>
      <c r="E8" s="31">
        <f>SUM(I8,K8,M8,O8,Q8,S8,U8,W8)</f>
        <v>1</v>
      </c>
      <c r="F8" s="32">
        <f>SUM(J8,L8,N8,P8,R8,T8,V8,W8)</f>
        <v>1</v>
      </c>
      <c r="G8" s="31">
        <v>1</v>
      </c>
      <c r="H8" s="32">
        <v>1</v>
      </c>
      <c r="I8" s="33">
        <v>1</v>
      </c>
      <c r="J8" s="34">
        <v>1</v>
      </c>
      <c r="K8" s="33" t="s">
        <v>0</v>
      </c>
      <c r="L8" s="34" t="s">
        <v>0</v>
      </c>
      <c r="M8" s="33" t="s">
        <v>0</v>
      </c>
      <c r="N8" s="34" t="s">
        <v>0</v>
      </c>
      <c r="O8" s="33" t="s">
        <v>0</v>
      </c>
      <c r="P8" s="34" t="s">
        <v>0</v>
      </c>
      <c r="Q8" s="33" t="s">
        <v>0</v>
      </c>
      <c r="R8" s="34" t="s">
        <v>0</v>
      </c>
      <c r="S8" s="33" t="s">
        <v>0</v>
      </c>
      <c r="T8" s="34" t="s">
        <v>0</v>
      </c>
      <c r="U8" s="33" t="s">
        <v>0</v>
      </c>
      <c r="V8" s="34" t="s">
        <v>0</v>
      </c>
      <c r="W8" s="35" t="s">
        <v>0</v>
      </c>
      <c r="X8" s="36" t="s">
        <v>0</v>
      </c>
      <c r="Y8" s="37" t="s">
        <v>0</v>
      </c>
    </row>
    <row r="9" spans="1:25" ht="9.75" customHeight="1">
      <c r="A9" s="80"/>
      <c r="B9" s="28"/>
      <c r="C9" s="29" t="s">
        <v>26</v>
      </c>
      <c r="D9" s="30"/>
      <c r="E9" s="36" t="s">
        <v>38</v>
      </c>
      <c r="F9" s="37" t="s">
        <v>0</v>
      </c>
      <c r="G9" s="36" t="s">
        <v>0</v>
      </c>
      <c r="H9" s="37" t="s">
        <v>0</v>
      </c>
      <c r="I9" s="33" t="s">
        <v>0</v>
      </c>
      <c r="J9" s="34" t="s">
        <v>0</v>
      </c>
      <c r="K9" s="33" t="s">
        <v>0</v>
      </c>
      <c r="L9" s="34" t="s">
        <v>0</v>
      </c>
      <c r="M9" s="33" t="s">
        <v>0</v>
      </c>
      <c r="N9" s="34" t="s">
        <v>0</v>
      </c>
      <c r="O9" s="33" t="s">
        <v>0</v>
      </c>
      <c r="P9" s="34" t="s">
        <v>0</v>
      </c>
      <c r="Q9" s="33" t="s">
        <v>0</v>
      </c>
      <c r="R9" s="34" t="s">
        <v>0</v>
      </c>
      <c r="S9" s="33" t="s">
        <v>0</v>
      </c>
      <c r="T9" s="34" t="s">
        <v>0</v>
      </c>
      <c r="U9" s="33" t="s">
        <v>0</v>
      </c>
      <c r="V9" s="34" t="s">
        <v>0</v>
      </c>
      <c r="W9" s="35" t="s">
        <v>0</v>
      </c>
      <c r="X9" s="36" t="s">
        <v>0</v>
      </c>
      <c r="Y9" s="37" t="s">
        <v>0</v>
      </c>
    </row>
    <row r="10" spans="1:25" ht="9.75" customHeight="1">
      <c r="A10" s="80"/>
      <c r="B10" s="28"/>
      <c r="C10" s="29" t="s">
        <v>6</v>
      </c>
      <c r="D10" s="38"/>
      <c r="E10" s="31">
        <f>SUM(I10,K10,M10,O10,Q10,S10,U10,W10)</f>
        <v>256</v>
      </c>
      <c r="F10" s="32">
        <f>SUM(J10,L10,N10,P10,R10,T10,V10,W10)</f>
        <v>1769</v>
      </c>
      <c r="G10" s="31">
        <v>256</v>
      </c>
      <c r="H10" s="32">
        <v>1769</v>
      </c>
      <c r="I10" s="33">
        <v>144</v>
      </c>
      <c r="J10" s="34">
        <v>328</v>
      </c>
      <c r="K10" s="33">
        <v>62</v>
      </c>
      <c r="L10" s="34">
        <v>428</v>
      </c>
      <c r="M10" s="33">
        <v>31</v>
      </c>
      <c r="N10" s="34">
        <v>430</v>
      </c>
      <c r="O10" s="33">
        <v>11</v>
      </c>
      <c r="P10" s="34">
        <v>255</v>
      </c>
      <c r="Q10" s="33">
        <v>7</v>
      </c>
      <c r="R10" s="34">
        <v>259</v>
      </c>
      <c r="S10" s="33">
        <v>1</v>
      </c>
      <c r="T10" s="34">
        <v>69</v>
      </c>
      <c r="U10" s="33" t="s">
        <v>0</v>
      </c>
      <c r="V10" s="34" t="s">
        <v>0</v>
      </c>
      <c r="W10" s="35" t="s">
        <v>0</v>
      </c>
      <c r="X10" s="36" t="s">
        <v>0</v>
      </c>
      <c r="Y10" s="37" t="s">
        <v>0</v>
      </c>
    </row>
    <row r="11" spans="1:25" ht="9.75" customHeight="1">
      <c r="A11" s="80"/>
      <c r="B11" s="28"/>
      <c r="C11" s="29" t="s">
        <v>7</v>
      </c>
      <c r="D11" s="30"/>
      <c r="E11" s="31">
        <f t="shared" ref="E11:E24" si="0">SUM(I11,K11,M11,O11,Q11,S11,U11,W11)</f>
        <v>124</v>
      </c>
      <c r="F11" s="32">
        <f>SUM(J11,L11,N11,P11,R11,T11,V11,W11)</f>
        <v>2196</v>
      </c>
      <c r="G11" s="31">
        <v>124</v>
      </c>
      <c r="H11" s="32">
        <v>2196</v>
      </c>
      <c r="I11" s="33">
        <v>58</v>
      </c>
      <c r="J11" s="34">
        <v>144</v>
      </c>
      <c r="K11" s="33">
        <v>24</v>
      </c>
      <c r="L11" s="34">
        <v>163</v>
      </c>
      <c r="M11" s="33">
        <v>27</v>
      </c>
      <c r="N11" s="34">
        <v>354</v>
      </c>
      <c r="O11" s="33">
        <v>4</v>
      </c>
      <c r="P11" s="34">
        <v>100</v>
      </c>
      <c r="Q11" s="33">
        <v>2</v>
      </c>
      <c r="R11" s="34">
        <v>71</v>
      </c>
      <c r="S11" s="33">
        <v>6</v>
      </c>
      <c r="T11" s="34">
        <v>425</v>
      </c>
      <c r="U11" s="33">
        <v>3</v>
      </c>
      <c r="V11" s="34">
        <v>939</v>
      </c>
      <c r="W11" s="35" t="s">
        <v>0</v>
      </c>
      <c r="X11" s="36" t="s">
        <v>0</v>
      </c>
      <c r="Y11" s="37" t="s">
        <v>0</v>
      </c>
    </row>
    <row r="12" spans="1:25" ht="9.75" customHeight="1">
      <c r="A12" s="80"/>
      <c r="B12" s="28"/>
      <c r="C12" s="29" t="s">
        <v>20</v>
      </c>
      <c r="D12" s="30"/>
      <c r="E12" s="36" t="s">
        <v>0</v>
      </c>
      <c r="F12" s="37" t="s">
        <v>0</v>
      </c>
      <c r="G12" s="36" t="s">
        <v>0</v>
      </c>
      <c r="H12" s="37" t="s">
        <v>0</v>
      </c>
      <c r="I12" s="33" t="s">
        <v>0</v>
      </c>
      <c r="J12" s="34" t="s">
        <v>0</v>
      </c>
      <c r="K12" s="33" t="s">
        <v>0</v>
      </c>
      <c r="L12" s="34" t="s">
        <v>0</v>
      </c>
      <c r="M12" s="33" t="s">
        <v>0</v>
      </c>
      <c r="N12" s="34" t="s">
        <v>0</v>
      </c>
      <c r="O12" s="33" t="s">
        <v>0</v>
      </c>
      <c r="P12" s="34" t="s">
        <v>0</v>
      </c>
      <c r="Q12" s="33" t="s">
        <v>0</v>
      </c>
      <c r="R12" s="34" t="s">
        <v>0</v>
      </c>
      <c r="S12" s="33" t="s">
        <v>0</v>
      </c>
      <c r="T12" s="34" t="s">
        <v>0</v>
      </c>
      <c r="U12" s="33" t="s">
        <v>0</v>
      </c>
      <c r="V12" s="34" t="s">
        <v>0</v>
      </c>
      <c r="W12" s="35" t="s">
        <v>0</v>
      </c>
      <c r="X12" s="36" t="s">
        <v>0</v>
      </c>
      <c r="Y12" s="37" t="s">
        <v>0</v>
      </c>
    </row>
    <row r="13" spans="1:25" ht="9.75" customHeight="1">
      <c r="A13" s="80"/>
      <c r="B13" s="28"/>
      <c r="C13" s="29" t="s">
        <v>9</v>
      </c>
      <c r="D13" s="30"/>
      <c r="E13" s="31">
        <f t="shared" si="0"/>
        <v>13</v>
      </c>
      <c r="F13" s="32">
        <f>SUM(J13,L13,N13,P13,R13,T13,V13)</f>
        <v>167</v>
      </c>
      <c r="G13" s="31">
        <v>13</v>
      </c>
      <c r="H13" s="32">
        <v>167</v>
      </c>
      <c r="I13" s="33">
        <v>7</v>
      </c>
      <c r="J13" s="34">
        <v>13</v>
      </c>
      <c r="K13" s="33">
        <v>1</v>
      </c>
      <c r="L13" s="34">
        <v>5</v>
      </c>
      <c r="M13" s="33">
        <v>1</v>
      </c>
      <c r="N13" s="34">
        <v>12</v>
      </c>
      <c r="O13" s="33">
        <v>1</v>
      </c>
      <c r="P13" s="34">
        <v>23</v>
      </c>
      <c r="Q13" s="33">
        <v>1</v>
      </c>
      <c r="R13" s="34">
        <v>31</v>
      </c>
      <c r="S13" s="33">
        <v>1</v>
      </c>
      <c r="T13" s="34">
        <v>83</v>
      </c>
      <c r="U13" s="33" t="s">
        <v>0</v>
      </c>
      <c r="V13" s="34" t="s">
        <v>0</v>
      </c>
      <c r="W13" s="35">
        <v>1</v>
      </c>
      <c r="X13" s="36" t="s">
        <v>0</v>
      </c>
      <c r="Y13" s="37" t="s">
        <v>0</v>
      </c>
    </row>
    <row r="14" spans="1:25" ht="9.75" customHeight="1">
      <c r="A14" s="80"/>
      <c r="B14" s="28"/>
      <c r="C14" s="29" t="s">
        <v>27</v>
      </c>
      <c r="D14" s="30"/>
      <c r="E14" s="31">
        <f t="shared" si="0"/>
        <v>45</v>
      </c>
      <c r="F14" s="32">
        <f t="shared" ref="F14:F24" si="1">SUM(J14,L14,N14,P14,R14,T14,V14)</f>
        <v>659</v>
      </c>
      <c r="G14" s="31">
        <v>45</v>
      </c>
      <c r="H14" s="32">
        <v>659</v>
      </c>
      <c r="I14" s="33">
        <v>17</v>
      </c>
      <c r="J14" s="34">
        <v>37</v>
      </c>
      <c r="K14" s="33">
        <v>8</v>
      </c>
      <c r="L14" s="34">
        <v>61</v>
      </c>
      <c r="M14" s="33">
        <v>8</v>
      </c>
      <c r="N14" s="34">
        <v>98</v>
      </c>
      <c r="O14" s="33">
        <v>4</v>
      </c>
      <c r="P14" s="34">
        <v>90</v>
      </c>
      <c r="Q14" s="33">
        <v>4</v>
      </c>
      <c r="R14" s="34">
        <v>148</v>
      </c>
      <c r="S14" s="33">
        <v>4</v>
      </c>
      <c r="T14" s="34">
        <v>225</v>
      </c>
      <c r="U14" s="33" t="s">
        <v>0</v>
      </c>
      <c r="V14" s="34" t="s">
        <v>0</v>
      </c>
      <c r="W14" s="35" t="s">
        <v>0</v>
      </c>
      <c r="X14" s="36" t="s">
        <v>0</v>
      </c>
      <c r="Y14" s="37" t="s">
        <v>0</v>
      </c>
    </row>
    <row r="15" spans="1:25" ht="9.75" customHeight="1">
      <c r="A15" s="80"/>
      <c r="B15" s="28"/>
      <c r="C15" s="29" t="s">
        <v>28</v>
      </c>
      <c r="D15" s="30"/>
      <c r="E15" s="31">
        <f t="shared" si="0"/>
        <v>650</v>
      </c>
      <c r="F15" s="32">
        <f t="shared" si="1"/>
        <v>7019</v>
      </c>
      <c r="G15" s="31">
        <v>650</v>
      </c>
      <c r="H15" s="32">
        <v>7019</v>
      </c>
      <c r="I15" s="33">
        <v>308</v>
      </c>
      <c r="J15" s="34">
        <v>801</v>
      </c>
      <c r="K15" s="33">
        <v>148</v>
      </c>
      <c r="L15" s="34">
        <v>988</v>
      </c>
      <c r="M15" s="33">
        <v>120</v>
      </c>
      <c r="N15" s="34">
        <v>1657</v>
      </c>
      <c r="O15" s="33">
        <v>26</v>
      </c>
      <c r="P15" s="34">
        <v>632</v>
      </c>
      <c r="Q15" s="33">
        <v>23</v>
      </c>
      <c r="R15" s="34">
        <v>869</v>
      </c>
      <c r="S15" s="33">
        <v>17</v>
      </c>
      <c r="T15" s="34">
        <v>1224</v>
      </c>
      <c r="U15" s="33">
        <v>6</v>
      </c>
      <c r="V15" s="34">
        <v>848</v>
      </c>
      <c r="W15" s="35">
        <v>2</v>
      </c>
      <c r="X15" s="36" t="s">
        <v>0</v>
      </c>
      <c r="Y15" s="37" t="s">
        <v>0</v>
      </c>
    </row>
    <row r="16" spans="1:25" ht="9.75" customHeight="1">
      <c r="A16" s="80"/>
      <c r="B16" s="28"/>
      <c r="C16" s="29" t="s">
        <v>29</v>
      </c>
      <c r="D16" s="30"/>
      <c r="E16" s="31">
        <f t="shared" si="0"/>
        <v>42</v>
      </c>
      <c r="F16" s="32">
        <f t="shared" si="1"/>
        <v>386</v>
      </c>
      <c r="G16" s="31">
        <v>42</v>
      </c>
      <c r="H16" s="32">
        <v>386</v>
      </c>
      <c r="I16" s="33">
        <v>15</v>
      </c>
      <c r="J16" s="34">
        <v>39</v>
      </c>
      <c r="K16" s="33">
        <v>14</v>
      </c>
      <c r="L16" s="34">
        <v>83</v>
      </c>
      <c r="M16" s="33">
        <v>7</v>
      </c>
      <c r="N16" s="34">
        <v>111</v>
      </c>
      <c r="O16" s="33">
        <v>5</v>
      </c>
      <c r="P16" s="34">
        <v>119</v>
      </c>
      <c r="Q16" s="33">
        <v>1</v>
      </c>
      <c r="R16" s="34">
        <v>34</v>
      </c>
      <c r="S16" s="33" t="s">
        <v>0</v>
      </c>
      <c r="T16" s="34" t="s">
        <v>0</v>
      </c>
      <c r="U16" s="33" t="s">
        <v>0</v>
      </c>
      <c r="V16" s="34" t="s">
        <v>0</v>
      </c>
      <c r="W16" s="35" t="s">
        <v>0</v>
      </c>
      <c r="X16" s="36" t="s">
        <v>0</v>
      </c>
      <c r="Y16" s="37" t="s">
        <v>0</v>
      </c>
    </row>
    <row r="17" spans="1:25" ht="9.75" customHeight="1">
      <c r="A17" s="80"/>
      <c r="B17" s="28"/>
      <c r="C17" s="29" t="s">
        <v>30</v>
      </c>
      <c r="D17" s="30"/>
      <c r="E17" s="31">
        <f t="shared" si="0"/>
        <v>200</v>
      </c>
      <c r="F17" s="32">
        <f t="shared" si="1"/>
        <v>617</v>
      </c>
      <c r="G17" s="31">
        <v>200</v>
      </c>
      <c r="H17" s="32">
        <v>617</v>
      </c>
      <c r="I17" s="33">
        <v>168</v>
      </c>
      <c r="J17" s="34">
        <v>318</v>
      </c>
      <c r="K17" s="33">
        <v>25</v>
      </c>
      <c r="L17" s="34">
        <v>154</v>
      </c>
      <c r="M17" s="33">
        <v>4</v>
      </c>
      <c r="N17" s="34">
        <v>54</v>
      </c>
      <c r="O17" s="33">
        <v>2</v>
      </c>
      <c r="P17" s="34">
        <v>50</v>
      </c>
      <c r="Q17" s="33">
        <v>1</v>
      </c>
      <c r="R17" s="34">
        <v>41</v>
      </c>
      <c r="S17" s="33" t="s">
        <v>0</v>
      </c>
      <c r="T17" s="34" t="s">
        <v>0</v>
      </c>
      <c r="U17" s="33" t="s">
        <v>0</v>
      </c>
      <c r="V17" s="34" t="s">
        <v>0</v>
      </c>
      <c r="W17" s="35" t="s">
        <v>0</v>
      </c>
      <c r="X17" s="36" t="s">
        <v>0</v>
      </c>
      <c r="Y17" s="37" t="s">
        <v>0</v>
      </c>
    </row>
    <row r="18" spans="1:25" ht="9.75" customHeight="1">
      <c r="A18" s="80"/>
      <c r="B18" s="28"/>
      <c r="C18" s="29" t="s">
        <v>25</v>
      </c>
      <c r="D18" s="30"/>
      <c r="E18" s="31">
        <f t="shared" si="0"/>
        <v>82</v>
      </c>
      <c r="F18" s="32">
        <f t="shared" si="1"/>
        <v>441</v>
      </c>
      <c r="G18" s="31">
        <v>82</v>
      </c>
      <c r="H18" s="32">
        <v>441</v>
      </c>
      <c r="I18" s="33">
        <v>59</v>
      </c>
      <c r="J18" s="34">
        <v>143</v>
      </c>
      <c r="K18" s="33">
        <v>15</v>
      </c>
      <c r="L18" s="34">
        <v>98</v>
      </c>
      <c r="M18" s="33">
        <v>6</v>
      </c>
      <c r="N18" s="34">
        <v>76</v>
      </c>
      <c r="O18" s="33" t="s">
        <v>0</v>
      </c>
      <c r="P18" s="34" t="s">
        <v>0</v>
      </c>
      <c r="Q18" s="33">
        <v>1</v>
      </c>
      <c r="R18" s="34">
        <v>37</v>
      </c>
      <c r="S18" s="33">
        <v>1</v>
      </c>
      <c r="T18" s="34">
        <v>87</v>
      </c>
      <c r="U18" s="33" t="s">
        <v>0</v>
      </c>
      <c r="V18" s="34" t="s">
        <v>0</v>
      </c>
      <c r="W18" s="35" t="s">
        <v>0</v>
      </c>
      <c r="X18" s="36" t="s">
        <v>0</v>
      </c>
      <c r="Y18" s="37" t="s">
        <v>0</v>
      </c>
    </row>
    <row r="19" spans="1:25" ht="9.75" customHeight="1">
      <c r="A19" s="80"/>
      <c r="B19" s="28"/>
      <c r="C19" s="29" t="s">
        <v>31</v>
      </c>
      <c r="D19" s="30"/>
      <c r="E19" s="31">
        <f t="shared" si="0"/>
        <v>317</v>
      </c>
      <c r="F19" s="32">
        <f t="shared" si="1"/>
        <v>3024</v>
      </c>
      <c r="G19" s="31">
        <v>317</v>
      </c>
      <c r="H19" s="32">
        <v>3024</v>
      </c>
      <c r="I19" s="33">
        <v>143</v>
      </c>
      <c r="J19" s="34">
        <v>322</v>
      </c>
      <c r="K19" s="33">
        <v>67</v>
      </c>
      <c r="L19" s="34">
        <v>462</v>
      </c>
      <c r="M19" s="33">
        <v>61</v>
      </c>
      <c r="N19" s="34">
        <v>809</v>
      </c>
      <c r="O19" s="33">
        <v>30</v>
      </c>
      <c r="P19" s="34">
        <v>732</v>
      </c>
      <c r="Q19" s="33">
        <v>11</v>
      </c>
      <c r="R19" s="34">
        <v>392</v>
      </c>
      <c r="S19" s="33">
        <v>5</v>
      </c>
      <c r="T19" s="34">
        <v>307</v>
      </c>
      <c r="U19" s="33" t="s">
        <v>0</v>
      </c>
      <c r="V19" s="34" t="s">
        <v>0</v>
      </c>
      <c r="W19" s="35" t="s">
        <v>0</v>
      </c>
      <c r="X19" s="36" t="s">
        <v>0</v>
      </c>
      <c r="Y19" s="37" t="s">
        <v>0</v>
      </c>
    </row>
    <row r="20" spans="1:25" ht="9.75" customHeight="1">
      <c r="A20" s="80"/>
      <c r="B20" s="28"/>
      <c r="C20" s="29" t="s">
        <v>21</v>
      </c>
      <c r="D20" s="30"/>
      <c r="E20" s="31">
        <f t="shared" si="0"/>
        <v>255</v>
      </c>
      <c r="F20" s="32">
        <f t="shared" si="1"/>
        <v>1760</v>
      </c>
      <c r="G20" s="31">
        <v>255</v>
      </c>
      <c r="H20" s="32">
        <v>1760</v>
      </c>
      <c r="I20" s="33">
        <v>170</v>
      </c>
      <c r="J20" s="34">
        <v>356</v>
      </c>
      <c r="K20" s="33">
        <v>44</v>
      </c>
      <c r="L20" s="34">
        <v>292</v>
      </c>
      <c r="M20" s="33">
        <v>24</v>
      </c>
      <c r="N20" s="34">
        <v>350</v>
      </c>
      <c r="O20" s="33">
        <v>8</v>
      </c>
      <c r="P20" s="34">
        <v>180</v>
      </c>
      <c r="Q20" s="33">
        <v>3</v>
      </c>
      <c r="R20" s="34">
        <v>120</v>
      </c>
      <c r="S20" s="33">
        <v>4</v>
      </c>
      <c r="T20" s="34">
        <v>223</v>
      </c>
      <c r="U20" s="33">
        <v>1</v>
      </c>
      <c r="V20" s="34">
        <v>239</v>
      </c>
      <c r="W20" s="35">
        <v>1</v>
      </c>
      <c r="X20" s="36" t="s">
        <v>0</v>
      </c>
      <c r="Y20" s="37" t="s">
        <v>0</v>
      </c>
    </row>
    <row r="21" spans="1:25" ht="9.75" customHeight="1">
      <c r="A21" s="80"/>
      <c r="B21" s="28"/>
      <c r="C21" s="29" t="s">
        <v>32</v>
      </c>
      <c r="D21" s="30"/>
      <c r="E21" s="31">
        <f t="shared" si="0"/>
        <v>66</v>
      </c>
      <c r="F21" s="32">
        <f t="shared" si="1"/>
        <v>846</v>
      </c>
      <c r="G21" s="31">
        <v>66</v>
      </c>
      <c r="H21" s="32">
        <v>846</v>
      </c>
      <c r="I21" s="33">
        <v>51</v>
      </c>
      <c r="J21" s="34">
        <v>85</v>
      </c>
      <c r="K21" s="33">
        <v>9</v>
      </c>
      <c r="L21" s="34">
        <v>53</v>
      </c>
      <c r="M21" s="33">
        <v>4</v>
      </c>
      <c r="N21" s="34">
        <v>56</v>
      </c>
      <c r="O21" s="33" t="s">
        <v>0</v>
      </c>
      <c r="P21" s="34" t="s">
        <v>0</v>
      </c>
      <c r="Q21" s="33" t="s">
        <v>0</v>
      </c>
      <c r="R21" s="34" t="s">
        <v>0</v>
      </c>
      <c r="S21" s="33">
        <v>1</v>
      </c>
      <c r="T21" s="34">
        <v>52</v>
      </c>
      <c r="U21" s="33">
        <v>1</v>
      </c>
      <c r="V21" s="34">
        <v>600</v>
      </c>
      <c r="W21" s="35" t="s">
        <v>0</v>
      </c>
      <c r="X21" s="36" t="s">
        <v>0</v>
      </c>
      <c r="Y21" s="37" t="s">
        <v>0</v>
      </c>
    </row>
    <row r="22" spans="1:25" ht="9.75" customHeight="1">
      <c r="A22" s="80"/>
      <c r="B22" s="28"/>
      <c r="C22" s="39" t="s">
        <v>33</v>
      </c>
      <c r="D22" s="30"/>
      <c r="E22" s="31">
        <f t="shared" si="0"/>
        <v>144</v>
      </c>
      <c r="F22" s="32">
        <f t="shared" si="1"/>
        <v>2365</v>
      </c>
      <c r="G22" s="31">
        <v>144</v>
      </c>
      <c r="H22" s="32">
        <v>2365</v>
      </c>
      <c r="I22" s="33">
        <v>39</v>
      </c>
      <c r="J22" s="34">
        <v>105</v>
      </c>
      <c r="K22" s="33">
        <v>48</v>
      </c>
      <c r="L22" s="34">
        <v>326</v>
      </c>
      <c r="M22" s="33">
        <v>25</v>
      </c>
      <c r="N22" s="34">
        <v>330</v>
      </c>
      <c r="O22" s="33">
        <v>14</v>
      </c>
      <c r="P22" s="34">
        <v>319</v>
      </c>
      <c r="Q22" s="33">
        <v>9</v>
      </c>
      <c r="R22" s="34">
        <v>325</v>
      </c>
      <c r="S22" s="33">
        <v>6</v>
      </c>
      <c r="T22" s="34">
        <v>383</v>
      </c>
      <c r="U22" s="33">
        <v>3</v>
      </c>
      <c r="V22" s="34">
        <v>577</v>
      </c>
      <c r="W22" s="35" t="s">
        <v>0</v>
      </c>
      <c r="X22" s="36" t="s">
        <v>0</v>
      </c>
      <c r="Y22" s="37" t="s">
        <v>0</v>
      </c>
    </row>
    <row r="23" spans="1:25" ht="9.75" customHeight="1">
      <c r="A23" s="80"/>
      <c r="B23" s="28"/>
      <c r="C23" s="39" t="s">
        <v>10</v>
      </c>
      <c r="D23" s="30"/>
      <c r="E23" s="31">
        <f t="shared" si="0"/>
        <v>11</v>
      </c>
      <c r="F23" s="32">
        <f t="shared" si="1"/>
        <v>101</v>
      </c>
      <c r="G23" s="31">
        <v>11</v>
      </c>
      <c r="H23" s="32">
        <v>101</v>
      </c>
      <c r="I23" s="33">
        <v>2</v>
      </c>
      <c r="J23" s="34">
        <v>7</v>
      </c>
      <c r="K23" s="33">
        <v>6</v>
      </c>
      <c r="L23" s="34">
        <v>31</v>
      </c>
      <c r="M23" s="33">
        <v>2</v>
      </c>
      <c r="N23" s="34">
        <v>23</v>
      </c>
      <c r="O23" s="33" t="s">
        <v>0</v>
      </c>
      <c r="P23" s="34" t="s">
        <v>0</v>
      </c>
      <c r="Q23" s="33">
        <v>1</v>
      </c>
      <c r="R23" s="34">
        <v>40</v>
      </c>
      <c r="S23" s="33" t="s">
        <v>0</v>
      </c>
      <c r="T23" s="34" t="s">
        <v>0</v>
      </c>
      <c r="U23" s="33" t="s">
        <v>0</v>
      </c>
      <c r="V23" s="34" t="s">
        <v>0</v>
      </c>
      <c r="W23" s="35" t="s">
        <v>0</v>
      </c>
      <c r="X23" s="36" t="s">
        <v>0</v>
      </c>
      <c r="Y23" s="37" t="s">
        <v>0</v>
      </c>
    </row>
    <row r="24" spans="1:25" ht="18" customHeight="1">
      <c r="A24" s="80"/>
      <c r="B24" s="40"/>
      <c r="C24" s="41" t="s">
        <v>22</v>
      </c>
      <c r="D24" s="42"/>
      <c r="E24" s="31">
        <f t="shared" si="0"/>
        <v>129</v>
      </c>
      <c r="F24" s="32">
        <f t="shared" si="1"/>
        <v>836</v>
      </c>
      <c r="G24" s="31">
        <v>129</v>
      </c>
      <c r="H24" s="32">
        <v>836</v>
      </c>
      <c r="I24" s="43">
        <v>84</v>
      </c>
      <c r="J24" s="44">
        <v>174</v>
      </c>
      <c r="K24" s="43">
        <v>24</v>
      </c>
      <c r="L24" s="44">
        <v>161</v>
      </c>
      <c r="M24" s="43">
        <v>15</v>
      </c>
      <c r="N24" s="44">
        <v>179</v>
      </c>
      <c r="O24" s="45" t="s">
        <v>0</v>
      </c>
      <c r="P24" s="46" t="s">
        <v>0</v>
      </c>
      <c r="Q24" s="43">
        <v>3</v>
      </c>
      <c r="R24" s="44">
        <v>102</v>
      </c>
      <c r="S24" s="45" t="s">
        <v>0</v>
      </c>
      <c r="T24" s="46" t="s">
        <v>0</v>
      </c>
      <c r="U24" s="43">
        <v>1</v>
      </c>
      <c r="V24" s="44">
        <v>220</v>
      </c>
      <c r="W24" s="40">
        <v>2</v>
      </c>
      <c r="X24" s="36" t="s">
        <v>0</v>
      </c>
      <c r="Y24" s="37" t="s">
        <v>0</v>
      </c>
    </row>
    <row r="25" spans="1:25" ht="18" customHeight="1">
      <c r="A25" s="80"/>
      <c r="B25" s="47"/>
      <c r="C25" s="48" t="s">
        <v>24</v>
      </c>
      <c r="D25" s="49"/>
      <c r="E25" s="50" t="s">
        <v>0</v>
      </c>
      <c r="F25" s="51" t="s">
        <v>0</v>
      </c>
      <c r="G25" s="50" t="s">
        <v>0</v>
      </c>
      <c r="H25" s="51" t="s">
        <v>0</v>
      </c>
      <c r="I25" s="52" t="s">
        <v>0</v>
      </c>
      <c r="J25" s="53" t="s">
        <v>0</v>
      </c>
      <c r="K25" s="52" t="s">
        <v>0</v>
      </c>
      <c r="L25" s="53" t="s">
        <v>0</v>
      </c>
      <c r="M25" s="52" t="s">
        <v>0</v>
      </c>
      <c r="N25" s="53" t="s">
        <v>0</v>
      </c>
      <c r="O25" s="52" t="s">
        <v>0</v>
      </c>
      <c r="P25" s="53" t="s">
        <v>0</v>
      </c>
      <c r="Q25" s="52" t="s">
        <v>0</v>
      </c>
      <c r="R25" s="53" t="s">
        <v>0</v>
      </c>
      <c r="S25" s="52" t="s">
        <v>0</v>
      </c>
      <c r="T25" s="53" t="s">
        <v>0</v>
      </c>
      <c r="U25" s="52" t="s">
        <v>0</v>
      </c>
      <c r="V25" s="53" t="s">
        <v>0</v>
      </c>
      <c r="W25" s="54" t="s">
        <v>0</v>
      </c>
      <c r="X25" s="55" t="s">
        <v>0</v>
      </c>
      <c r="Y25" s="56" t="s">
        <v>0</v>
      </c>
    </row>
    <row r="26" spans="1:25" s="3" customFormat="1" ht="9" customHeight="1">
      <c r="A26" s="3" t="s">
        <v>36</v>
      </c>
    </row>
    <row r="27" spans="1:25" s="4" customFormat="1" ht="9" customHeight="1">
      <c r="A27" s="4" t="s">
        <v>44</v>
      </c>
    </row>
    <row r="28" spans="1:25" s="57" customFormat="1" ht="9" customHeight="1">
      <c r="A28" s="57" t="s">
        <v>34</v>
      </c>
    </row>
    <row r="29" spans="1:25" s="3" customFormat="1" ht="8.25" customHeight="1" thickBot="1">
      <c r="W29" s="58"/>
      <c r="Y29" s="2" t="s">
        <v>45</v>
      </c>
    </row>
    <row r="30" spans="1:25" s="3" customFormat="1" ht="9.75" customHeight="1">
      <c r="A30" s="79" t="s">
        <v>11</v>
      </c>
      <c r="B30" s="79" t="s">
        <v>1</v>
      </c>
      <c r="C30" s="79"/>
      <c r="D30" s="79"/>
      <c r="E30" s="100" t="s">
        <v>4</v>
      </c>
      <c r="F30" s="81"/>
      <c r="G30" s="86" t="s">
        <v>35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98" t="s">
        <v>37</v>
      </c>
      <c r="X30" s="96" t="s">
        <v>23</v>
      </c>
      <c r="Y30" s="97"/>
    </row>
    <row r="31" spans="1:25" s="3" customFormat="1" ht="9.75" customHeight="1">
      <c r="A31" s="80"/>
      <c r="B31" s="80"/>
      <c r="C31" s="80"/>
      <c r="D31" s="80"/>
      <c r="E31" s="84"/>
      <c r="F31" s="82"/>
      <c r="G31" s="83" t="s">
        <v>4</v>
      </c>
      <c r="H31" s="84"/>
      <c r="I31" s="77" t="s">
        <v>12</v>
      </c>
      <c r="J31" s="78"/>
      <c r="K31" s="77" t="s">
        <v>13</v>
      </c>
      <c r="L31" s="78"/>
      <c r="M31" s="77" t="s">
        <v>14</v>
      </c>
      <c r="N31" s="78"/>
      <c r="O31" s="77" t="s">
        <v>15</v>
      </c>
      <c r="P31" s="78"/>
      <c r="Q31" s="77" t="s">
        <v>16</v>
      </c>
      <c r="R31" s="78"/>
      <c r="S31" s="77" t="s">
        <v>17</v>
      </c>
      <c r="T31" s="78"/>
      <c r="U31" s="77" t="s">
        <v>18</v>
      </c>
      <c r="V31" s="85"/>
      <c r="W31" s="99"/>
      <c r="X31" s="94" t="s">
        <v>4</v>
      </c>
      <c r="Y31" s="95"/>
    </row>
    <row r="32" spans="1:25" s="64" customFormat="1" ht="10.5" customHeight="1">
      <c r="A32" s="80"/>
      <c r="B32" s="80"/>
      <c r="C32" s="80"/>
      <c r="D32" s="80"/>
      <c r="E32" s="13" t="s">
        <v>2</v>
      </c>
      <c r="F32" s="14" t="s">
        <v>3</v>
      </c>
      <c r="G32" s="59" t="s">
        <v>2</v>
      </c>
      <c r="H32" s="60" t="s">
        <v>3</v>
      </c>
      <c r="I32" s="61" t="s">
        <v>2</v>
      </c>
      <c r="J32" s="62" t="s">
        <v>3</v>
      </c>
      <c r="K32" s="61" t="s">
        <v>2</v>
      </c>
      <c r="L32" s="62" t="s">
        <v>3</v>
      </c>
      <c r="M32" s="61" t="s">
        <v>2</v>
      </c>
      <c r="N32" s="62" t="s">
        <v>3</v>
      </c>
      <c r="O32" s="61" t="s">
        <v>2</v>
      </c>
      <c r="P32" s="62" t="s">
        <v>3</v>
      </c>
      <c r="Q32" s="61" t="s">
        <v>2</v>
      </c>
      <c r="R32" s="62" t="s">
        <v>3</v>
      </c>
      <c r="S32" s="61" t="s">
        <v>2</v>
      </c>
      <c r="T32" s="62" t="s">
        <v>3</v>
      </c>
      <c r="U32" s="61" t="s">
        <v>2</v>
      </c>
      <c r="V32" s="63" t="s">
        <v>3</v>
      </c>
      <c r="W32" s="99"/>
      <c r="X32" s="59" t="s">
        <v>2</v>
      </c>
      <c r="Y32" s="60" t="s">
        <v>3</v>
      </c>
    </row>
    <row r="33" spans="1:25" s="3" customFormat="1" ht="9.75" customHeight="1">
      <c r="A33" s="80">
        <v>26</v>
      </c>
      <c r="B33" s="17"/>
      <c r="C33" s="18" t="s">
        <v>8</v>
      </c>
      <c r="D33" s="19"/>
      <c r="E33" s="20">
        <v>2441</v>
      </c>
      <c r="F33" s="21">
        <v>24929</v>
      </c>
      <c r="G33" s="20">
        <v>2385</v>
      </c>
      <c r="H33" s="21">
        <v>23806</v>
      </c>
      <c r="I33" s="20">
        <v>1273</v>
      </c>
      <c r="J33" s="21">
        <v>2793</v>
      </c>
      <c r="K33" s="20">
        <v>495</v>
      </c>
      <c r="L33" s="21">
        <v>3312</v>
      </c>
      <c r="M33" s="20">
        <v>363</v>
      </c>
      <c r="N33" s="21">
        <v>4942</v>
      </c>
      <c r="O33" s="20">
        <v>112</v>
      </c>
      <c r="P33" s="21">
        <v>2676</v>
      </c>
      <c r="Q33" s="20">
        <v>74</v>
      </c>
      <c r="R33" s="21">
        <v>2759</v>
      </c>
      <c r="S33" s="20">
        <v>41</v>
      </c>
      <c r="T33" s="21">
        <v>2742</v>
      </c>
      <c r="U33" s="20">
        <v>20</v>
      </c>
      <c r="V33" s="21">
        <v>4582</v>
      </c>
      <c r="W33" s="65">
        <v>7</v>
      </c>
      <c r="X33" s="20">
        <v>56</v>
      </c>
      <c r="Y33" s="21">
        <v>1123</v>
      </c>
    </row>
    <row r="34" spans="1:25" s="3" customFormat="1" ht="9.75" customHeight="1">
      <c r="A34" s="80"/>
      <c r="B34" s="28"/>
      <c r="C34" s="29" t="s">
        <v>5</v>
      </c>
      <c r="D34" s="30"/>
      <c r="E34" s="66">
        <v>3</v>
      </c>
      <c r="F34" s="67">
        <v>6</v>
      </c>
      <c r="G34" s="66">
        <v>3</v>
      </c>
      <c r="H34" s="67">
        <v>6</v>
      </c>
      <c r="I34" s="33">
        <v>3</v>
      </c>
      <c r="J34" s="34">
        <v>6</v>
      </c>
      <c r="K34" s="33" t="s">
        <v>42</v>
      </c>
      <c r="L34" s="34" t="s">
        <v>42</v>
      </c>
      <c r="M34" s="33" t="s">
        <v>42</v>
      </c>
      <c r="N34" s="34" t="s">
        <v>42</v>
      </c>
      <c r="O34" s="33" t="s">
        <v>42</v>
      </c>
      <c r="P34" s="34" t="s">
        <v>42</v>
      </c>
      <c r="Q34" s="33" t="s">
        <v>42</v>
      </c>
      <c r="R34" s="34" t="s">
        <v>42</v>
      </c>
      <c r="S34" s="33" t="s">
        <v>42</v>
      </c>
      <c r="T34" s="34" t="s">
        <v>42</v>
      </c>
      <c r="U34" s="33" t="s">
        <v>42</v>
      </c>
      <c r="V34" s="34" t="s">
        <v>42</v>
      </c>
      <c r="W34" s="35" t="s">
        <v>42</v>
      </c>
      <c r="X34" s="36" t="s">
        <v>42</v>
      </c>
      <c r="Y34" s="37" t="s">
        <v>42</v>
      </c>
    </row>
    <row r="35" spans="1:25" s="3" customFormat="1" ht="9.75" customHeight="1">
      <c r="A35" s="80"/>
      <c r="B35" s="28"/>
      <c r="C35" s="29" t="s">
        <v>26</v>
      </c>
      <c r="D35" s="30"/>
      <c r="E35" s="31" t="s">
        <v>42</v>
      </c>
      <c r="F35" s="32" t="s">
        <v>42</v>
      </c>
      <c r="G35" s="31" t="s">
        <v>42</v>
      </c>
      <c r="H35" s="32" t="s">
        <v>42</v>
      </c>
      <c r="I35" s="33" t="s">
        <v>42</v>
      </c>
      <c r="J35" s="34" t="s">
        <v>42</v>
      </c>
      <c r="K35" s="33" t="s">
        <v>42</v>
      </c>
      <c r="L35" s="34" t="s">
        <v>42</v>
      </c>
      <c r="M35" s="33" t="s">
        <v>42</v>
      </c>
      <c r="N35" s="34" t="s">
        <v>42</v>
      </c>
      <c r="O35" s="33" t="s">
        <v>42</v>
      </c>
      <c r="P35" s="34" t="s">
        <v>42</v>
      </c>
      <c r="Q35" s="33" t="s">
        <v>42</v>
      </c>
      <c r="R35" s="34" t="s">
        <v>42</v>
      </c>
      <c r="S35" s="33" t="s">
        <v>42</v>
      </c>
      <c r="T35" s="34" t="s">
        <v>42</v>
      </c>
      <c r="U35" s="33" t="s">
        <v>42</v>
      </c>
      <c r="V35" s="34" t="s">
        <v>42</v>
      </c>
      <c r="W35" s="35" t="s">
        <v>42</v>
      </c>
      <c r="X35" s="36" t="s">
        <v>42</v>
      </c>
      <c r="Y35" s="37" t="s">
        <v>42</v>
      </c>
    </row>
    <row r="36" spans="1:25" s="3" customFormat="1" ht="9.75" customHeight="1">
      <c r="A36" s="80"/>
      <c r="B36" s="28"/>
      <c r="C36" s="29" t="s">
        <v>6</v>
      </c>
      <c r="D36" s="38"/>
      <c r="E36" s="66">
        <v>236</v>
      </c>
      <c r="F36" s="67">
        <v>1496</v>
      </c>
      <c r="G36" s="66">
        <v>236</v>
      </c>
      <c r="H36" s="67">
        <v>1496</v>
      </c>
      <c r="I36" s="33">
        <v>141</v>
      </c>
      <c r="J36" s="34">
        <v>315</v>
      </c>
      <c r="K36" s="33">
        <v>52</v>
      </c>
      <c r="L36" s="34">
        <v>335</v>
      </c>
      <c r="M36" s="33">
        <v>26</v>
      </c>
      <c r="N36" s="34">
        <v>335</v>
      </c>
      <c r="O36" s="33">
        <v>8</v>
      </c>
      <c r="P36" s="34">
        <v>180</v>
      </c>
      <c r="Q36" s="33">
        <v>9</v>
      </c>
      <c r="R36" s="34">
        <v>331</v>
      </c>
      <c r="S36" s="33" t="s">
        <v>42</v>
      </c>
      <c r="T36" s="34" t="s">
        <v>42</v>
      </c>
      <c r="U36" s="33" t="s">
        <v>42</v>
      </c>
      <c r="V36" s="34" t="s">
        <v>42</v>
      </c>
      <c r="W36" s="35" t="s">
        <v>42</v>
      </c>
      <c r="X36" s="36" t="s">
        <v>42</v>
      </c>
      <c r="Y36" s="37" t="s">
        <v>42</v>
      </c>
    </row>
    <row r="37" spans="1:25" s="3" customFormat="1" ht="9.75" customHeight="1">
      <c r="A37" s="80"/>
      <c r="B37" s="28"/>
      <c r="C37" s="29" t="s">
        <v>7</v>
      </c>
      <c r="D37" s="30"/>
      <c r="E37" s="66">
        <v>118</v>
      </c>
      <c r="F37" s="67">
        <v>1829</v>
      </c>
      <c r="G37" s="66">
        <v>118</v>
      </c>
      <c r="H37" s="67">
        <v>1829</v>
      </c>
      <c r="I37" s="33">
        <v>57</v>
      </c>
      <c r="J37" s="34">
        <v>137</v>
      </c>
      <c r="K37" s="33">
        <v>23</v>
      </c>
      <c r="L37" s="34">
        <v>148</v>
      </c>
      <c r="M37" s="33">
        <v>24</v>
      </c>
      <c r="N37" s="34">
        <v>297</v>
      </c>
      <c r="O37" s="33">
        <v>6</v>
      </c>
      <c r="P37" s="34">
        <v>148</v>
      </c>
      <c r="Q37" s="33">
        <v>1</v>
      </c>
      <c r="R37" s="34">
        <v>32</v>
      </c>
      <c r="S37" s="33">
        <v>4</v>
      </c>
      <c r="T37" s="34">
        <v>271</v>
      </c>
      <c r="U37" s="33">
        <v>3</v>
      </c>
      <c r="V37" s="34">
        <v>796</v>
      </c>
      <c r="W37" s="35" t="s">
        <v>42</v>
      </c>
      <c r="X37" s="36" t="s">
        <v>42</v>
      </c>
      <c r="Y37" s="37" t="s">
        <v>42</v>
      </c>
    </row>
    <row r="38" spans="1:25" s="3" customFormat="1" ht="9.75" customHeight="1">
      <c r="A38" s="80"/>
      <c r="B38" s="28"/>
      <c r="C38" s="29" t="s">
        <v>20</v>
      </c>
      <c r="D38" s="30"/>
      <c r="E38" s="66">
        <v>1</v>
      </c>
      <c r="F38" s="67">
        <v>9</v>
      </c>
      <c r="G38" s="31" t="s">
        <v>42</v>
      </c>
      <c r="H38" s="32" t="s">
        <v>42</v>
      </c>
      <c r="I38" s="33" t="s">
        <v>42</v>
      </c>
      <c r="J38" s="34" t="s">
        <v>42</v>
      </c>
      <c r="K38" s="33" t="s">
        <v>42</v>
      </c>
      <c r="L38" s="34" t="s">
        <v>42</v>
      </c>
      <c r="M38" s="33" t="s">
        <v>42</v>
      </c>
      <c r="N38" s="34" t="s">
        <v>42</v>
      </c>
      <c r="O38" s="33" t="s">
        <v>42</v>
      </c>
      <c r="P38" s="34" t="s">
        <v>42</v>
      </c>
      <c r="Q38" s="33" t="s">
        <v>42</v>
      </c>
      <c r="R38" s="34" t="s">
        <v>42</v>
      </c>
      <c r="S38" s="33" t="s">
        <v>42</v>
      </c>
      <c r="T38" s="34" t="s">
        <v>42</v>
      </c>
      <c r="U38" s="33" t="s">
        <v>42</v>
      </c>
      <c r="V38" s="34" t="s">
        <v>42</v>
      </c>
      <c r="W38" s="35" t="s">
        <v>42</v>
      </c>
      <c r="X38" s="36">
        <v>1</v>
      </c>
      <c r="Y38" s="37">
        <v>9</v>
      </c>
    </row>
    <row r="39" spans="1:25" s="3" customFormat="1" ht="9.75" customHeight="1">
      <c r="A39" s="80"/>
      <c r="B39" s="28"/>
      <c r="C39" s="29" t="s">
        <v>9</v>
      </c>
      <c r="D39" s="30"/>
      <c r="E39" s="66">
        <v>17</v>
      </c>
      <c r="F39" s="67">
        <v>389</v>
      </c>
      <c r="G39" s="66">
        <v>17</v>
      </c>
      <c r="H39" s="67">
        <v>389</v>
      </c>
      <c r="I39" s="33">
        <v>9</v>
      </c>
      <c r="J39" s="34">
        <v>15</v>
      </c>
      <c r="K39" s="33">
        <v>1</v>
      </c>
      <c r="L39" s="34">
        <v>8</v>
      </c>
      <c r="M39" s="33">
        <v>4</v>
      </c>
      <c r="N39" s="34">
        <v>45</v>
      </c>
      <c r="O39" s="33" t="s">
        <v>42</v>
      </c>
      <c r="P39" s="34" t="s">
        <v>42</v>
      </c>
      <c r="Q39" s="33">
        <v>1</v>
      </c>
      <c r="R39" s="34">
        <v>31</v>
      </c>
      <c r="S39" s="33">
        <v>1</v>
      </c>
      <c r="T39" s="34">
        <v>83</v>
      </c>
      <c r="U39" s="33">
        <v>1</v>
      </c>
      <c r="V39" s="34">
        <v>207</v>
      </c>
      <c r="W39" s="35" t="s">
        <v>42</v>
      </c>
      <c r="X39" s="36" t="s">
        <v>42</v>
      </c>
      <c r="Y39" s="37" t="s">
        <v>42</v>
      </c>
    </row>
    <row r="40" spans="1:25" s="3" customFormat="1" ht="9.75" customHeight="1">
      <c r="A40" s="80"/>
      <c r="B40" s="28"/>
      <c r="C40" s="29" t="s">
        <v>27</v>
      </c>
      <c r="D40" s="30"/>
      <c r="E40" s="66">
        <v>45</v>
      </c>
      <c r="F40" s="67">
        <v>1199</v>
      </c>
      <c r="G40" s="66">
        <v>45</v>
      </c>
      <c r="H40" s="67">
        <v>1199</v>
      </c>
      <c r="I40" s="33">
        <v>13</v>
      </c>
      <c r="J40" s="34">
        <v>26</v>
      </c>
      <c r="K40" s="33">
        <v>10</v>
      </c>
      <c r="L40" s="34">
        <v>70</v>
      </c>
      <c r="M40" s="33">
        <v>11</v>
      </c>
      <c r="N40" s="34">
        <v>168</v>
      </c>
      <c r="O40" s="33">
        <v>1</v>
      </c>
      <c r="P40" s="34">
        <v>20</v>
      </c>
      <c r="Q40" s="33">
        <v>4</v>
      </c>
      <c r="R40" s="34">
        <v>165</v>
      </c>
      <c r="S40" s="33">
        <v>5</v>
      </c>
      <c r="T40" s="34">
        <v>299</v>
      </c>
      <c r="U40" s="33">
        <v>1</v>
      </c>
      <c r="V40" s="34">
        <v>451</v>
      </c>
      <c r="W40" s="35" t="s">
        <v>42</v>
      </c>
      <c r="X40" s="36" t="s">
        <v>42</v>
      </c>
      <c r="Y40" s="37" t="s">
        <v>42</v>
      </c>
    </row>
    <row r="41" spans="1:25" s="3" customFormat="1" ht="9.75" customHeight="1">
      <c r="A41" s="80"/>
      <c r="B41" s="28"/>
      <c r="C41" s="29" t="s">
        <v>28</v>
      </c>
      <c r="D41" s="30"/>
      <c r="E41" s="66">
        <v>683</v>
      </c>
      <c r="F41" s="67">
        <v>7090</v>
      </c>
      <c r="G41" s="66">
        <v>683</v>
      </c>
      <c r="H41" s="67">
        <v>7090</v>
      </c>
      <c r="I41" s="33">
        <v>307</v>
      </c>
      <c r="J41" s="34">
        <v>741</v>
      </c>
      <c r="K41" s="33">
        <v>168</v>
      </c>
      <c r="L41" s="34">
        <v>1129</v>
      </c>
      <c r="M41" s="33">
        <v>135</v>
      </c>
      <c r="N41" s="34">
        <v>1878</v>
      </c>
      <c r="O41" s="33">
        <v>28</v>
      </c>
      <c r="P41" s="34">
        <v>659</v>
      </c>
      <c r="Q41" s="33">
        <v>20</v>
      </c>
      <c r="R41" s="34">
        <v>753</v>
      </c>
      <c r="S41" s="33">
        <v>16</v>
      </c>
      <c r="T41" s="34">
        <v>1070</v>
      </c>
      <c r="U41" s="33">
        <v>6</v>
      </c>
      <c r="V41" s="34">
        <v>860</v>
      </c>
      <c r="W41" s="35">
        <v>3</v>
      </c>
      <c r="X41" s="36" t="s">
        <v>42</v>
      </c>
      <c r="Y41" s="37" t="s">
        <v>42</v>
      </c>
    </row>
    <row r="42" spans="1:25" s="3" customFormat="1" ht="9.75" customHeight="1">
      <c r="A42" s="80"/>
      <c r="B42" s="28"/>
      <c r="C42" s="29" t="s">
        <v>29</v>
      </c>
      <c r="D42" s="30"/>
      <c r="E42" s="66">
        <v>39</v>
      </c>
      <c r="F42" s="67">
        <v>376</v>
      </c>
      <c r="G42" s="66">
        <v>39</v>
      </c>
      <c r="H42" s="67">
        <v>376</v>
      </c>
      <c r="I42" s="33">
        <v>13</v>
      </c>
      <c r="J42" s="34">
        <v>34</v>
      </c>
      <c r="K42" s="33">
        <v>11</v>
      </c>
      <c r="L42" s="34">
        <v>71</v>
      </c>
      <c r="M42" s="33">
        <v>8</v>
      </c>
      <c r="N42" s="34">
        <v>114</v>
      </c>
      <c r="O42" s="33">
        <v>5</v>
      </c>
      <c r="P42" s="34">
        <v>127</v>
      </c>
      <c r="Q42" s="33">
        <v>1</v>
      </c>
      <c r="R42" s="34">
        <v>30</v>
      </c>
      <c r="S42" s="33" t="s">
        <v>42</v>
      </c>
      <c r="T42" s="34" t="s">
        <v>42</v>
      </c>
      <c r="U42" s="33" t="s">
        <v>42</v>
      </c>
      <c r="V42" s="34" t="s">
        <v>42</v>
      </c>
      <c r="W42" s="35">
        <v>1</v>
      </c>
      <c r="X42" s="36" t="s">
        <v>42</v>
      </c>
      <c r="Y42" s="37" t="s">
        <v>42</v>
      </c>
    </row>
    <row r="43" spans="1:25" s="3" customFormat="1" ht="9.75" customHeight="1">
      <c r="A43" s="80"/>
      <c r="B43" s="28"/>
      <c r="C43" s="29" t="s">
        <v>30</v>
      </c>
      <c r="D43" s="30"/>
      <c r="E43" s="66">
        <v>215</v>
      </c>
      <c r="F43" s="67">
        <v>819</v>
      </c>
      <c r="G43" s="66">
        <v>215</v>
      </c>
      <c r="H43" s="67">
        <v>819</v>
      </c>
      <c r="I43" s="33">
        <v>180</v>
      </c>
      <c r="J43" s="34">
        <v>340</v>
      </c>
      <c r="K43" s="33">
        <v>21</v>
      </c>
      <c r="L43" s="34">
        <v>130</v>
      </c>
      <c r="M43" s="33">
        <v>6</v>
      </c>
      <c r="N43" s="34">
        <v>85</v>
      </c>
      <c r="O43" s="33">
        <v>7</v>
      </c>
      <c r="P43" s="34">
        <v>170</v>
      </c>
      <c r="Q43" s="33" t="s">
        <v>42</v>
      </c>
      <c r="R43" s="34" t="s">
        <v>42</v>
      </c>
      <c r="S43" s="33">
        <v>1</v>
      </c>
      <c r="T43" s="34">
        <v>94</v>
      </c>
      <c r="U43" s="33" t="s">
        <v>42</v>
      </c>
      <c r="V43" s="34" t="s">
        <v>42</v>
      </c>
      <c r="W43" s="35" t="s">
        <v>42</v>
      </c>
      <c r="X43" s="68" t="s">
        <v>42</v>
      </c>
      <c r="Y43" s="69" t="s">
        <v>42</v>
      </c>
    </row>
    <row r="44" spans="1:25" s="3" customFormat="1" ht="9.75" customHeight="1">
      <c r="A44" s="80"/>
      <c r="B44" s="28"/>
      <c r="C44" s="29" t="s">
        <v>25</v>
      </c>
      <c r="D44" s="30"/>
      <c r="E44" s="66">
        <v>87</v>
      </c>
      <c r="F44" s="67">
        <v>453</v>
      </c>
      <c r="G44" s="66">
        <v>87</v>
      </c>
      <c r="H44" s="67">
        <v>453</v>
      </c>
      <c r="I44" s="33">
        <v>62</v>
      </c>
      <c r="J44" s="34">
        <v>139</v>
      </c>
      <c r="K44" s="33">
        <v>16</v>
      </c>
      <c r="L44" s="34">
        <v>111</v>
      </c>
      <c r="M44" s="33">
        <v>7</v>
      </c>
      <c r="N44" s="34">
        <v>84</v>
      </c>
      <c r="O44" s="33" t="s">
        <v>42</v>
      </c>
      <c r="P44" s="34" t="s">
        <v>42</v>
      </c>
      <c r="Q44" s="33">
        <v>1</v>
      </c>
      <c r="R44" s="34">
        <v>47</v>
      </c>
      <c r="S44" s="33">
        <v>1</v>
      </c>
      <c r="T44" s="34">
        <v>72</v>
      </c>
      <c r="U44" s="33" t="s">
        <v>42</v>
      </c>
      <c r="V44" s="34" t="s">
        <v>42</v>
      </c>
      <c r="W44" s="35" t="s">
        <v>42</v>
      </c>
      <c r="X44" s="68" t="s">
        <v>42</v>
      </c>
      <c r="Y44" s="69" t="s">
        <v>42</v>
      </c>
    </row>
    <row r="45" spans="1:25" s="3" customFormat="1" ht="9.75" customHeight="1">
      <c r="A45" s="80"/>
      <c r="B45" s="28"/>
      <c r="C45" s="29" t="s">
        <v>31</v>
      </c>
      <c r="D45" s="30"/>
      <c r="E45" s="66">
        <v>333</v>
      </c>
      <c r="F45" s="67">
        <v>3340</v>
      </c>
      <c r="G45" s="66">
        <v>332</v>
      </c>
      <c r="H45" s="67">
        <v>3338</v>
      </c>
      <c r="I45" s="33">
        <v>149</v>
      </c>
      <c r="J45" s="34">
        <v>319</v>
      </c>
      <c r="K45" s="33">
        <v>65</v>
      </c>
      <c r="L45" s="34">
        <v>448</v>
      </c>
      <c r="M45" s="33">
        <v>67</v>
      </c>
      <c r="N45" s="34">
        <v>908</v>
      </c>
      <c r="O45" s="33">
        <v>31</v>
      </c>
      <c r="P45" s="34">
        <v>739</v>
      </c>
      <c r="Q45" s="33">
        <v>15</v>
      </c>
      <c r="R45" s="34">
        <v>569</v>
      </c>
      <c r="S45" s="33">
        <v>4</v>
      </c>
      <c r="T45" s="34">
        <v>249</v>
      </c>
      <c r="U45" s="33">
        <v>1</v>
      </c>
      <c r="V45" s="34">
        <v>106</v>
      </c>
      <c r="W45" s="35"/>
      <c r="X45" s="36">
        <v>1</v>
      </c>
      <c r="Y45" s="37">
        <v>2</v>
      </c>
    </row>
    <row r="46" spans="1:25" s="3" customFormat="1" ht="9.75" customHeight="1">
      <c r="A46" s="80"/>
      <c r="B46" s="28"/>
      <c r="C46" s="29" t="s">
        <v>21</v>
      </c>
      <c r="D46" s="30"/>
      <c r="E46" s="66">
        <v>269</v>
      </c>
      <c r="F46" s="67">
        <v>1751</v>
      </c>
      <c r="G46" s="66">
        <v>265</v>
      </c>
      <c r="H46" s="67">
        <v>1732</v>
      </c>
      <c r="I46" s="33">
        <v>173</v>
      </c>
      <c r="J46" s="34">
        <v>356</v>
      </c>
      <c r="K46" s="33">
        <v>44</v>
      </c>
      <c r="L46" s="34">
        <v>285</v>
      </c>
      <c r="M46" s="33">
        <v>26</v>
      </c>
      <c r="N46" s="34">
        <v>357</v>
      </c>
      <c r="O46" s="33">
        <v>8</v>
      </c>
      <c r="P46" s="34">
        <v>184</v>
      </c>
      <c r="Q46" s="33">
        <v>10</v>
      </c>
      <c r="R46" s="34">
        <v>358</v>
      </c>
      <c r="S46" s="33">
        <v>3</v>
      </c>
      <c r="T46" s="34">
        <v>192</v>
      </c>
      <c r="U46" s="33"/>
      <c r="V46" s="34"/>
      <c r="W46" s="35">
        <v>1</v>
      </c>
      <c r="X46" s="36">
        <v>4</v>
      </c>
      <c r="Y46" s="37">
        <v>19</v>
      </c>
    </row>
    <row r="47" spans="1:25" s="3" customFormat="1" ht="9.75" customHeight="1">
      <c r="A47" s="80"/>
      <c r="B47" s="28"/>
      <c r="C47" s="29" t="s">
        <v>32</v>
      </c>
      <c r="D47" s="30"/>
      <c r="E47" s="66">
        <v>86</v>
      </c>
      <c r="F47" s="67">
        <v>1684</v>
      </c>
      <c r="G47" s="66">
        <v>64</v>
      </c>
      <c r="H47" s="67">
        <v>1091</v>
      </c>
      <c r="I47" s="33">
        <v>45</v>
      </c>
      <c r="J47" s="34">
        <v>76</v>
      </c>
      <c r="K47" s="33">
        <v>8</v>
      </c>
      <c r="L47" s="34">
        <v>52</v>
      </c>
      <c r="M47" s="33">
        <v>8</v>
      </c>
      <c r="N47" s="34">
        <v>112</v>
      </c>
      <c r="O47" s="33" t="s">
        <v>42</v>
      </c>
      <c r="P47" s="34" t="s">
        <v>42</v>
      </c>
      <c r="Q47" s="33" t="s">
        <v>42</v>
      </c>
      <c r="R47" s="34" t="s">
        <v>42</v>
      </c>
      <c r="S47" s="33">
        <v>1</v>
      </c>
      <c r="T47" s="34">
        <v>55</v>
      </c>
      <c r="U47" s="33">
        <v>2</v>
      </c>
      <c r="V47" s="34">
        <v>796</v>
      </c>
      <c r="W47" s="35"/>
      <c r="X47" s="36">
        <v>22</v>
      </c>
      <c r="Y47" s="37">
        <v>593</v>
      </c>
    </row>
    <row r="48" spans="1:25" s="3" customFormat="1" ht="9.75" customHeight="1">
      <c r="A48" s="80"/>
      <c r="B48" s="28"/>
      <c r="C48" s="39" t="s">
        <v>33</v>
      </c>
      <c r="D48" s="30"/>
      <c r="E48" s="66">
        <v>170</v>
      </c>
      <c r="F48" s="67">
        <v>3017</v>
      </c>
      <c r="G48" s="66">
        <v>155</v>
      </c>
      <c r="H48" s="67">
        <v>2858</v>
      </c>
      <c r="I48" s="33">
        <v>46</v>
      </c>
      <c r="J48" s="34">
        <v>118</v>
      </c>
      <c r="K48" s="33">
        <v>52</v>
      </c>
      <c r="L48" s="34">
        <v>354</v>
      </c>
      <c r="M48" s="33">
        <v>25</v>
      </c>
      <c r="N48" s="34">
        <v>357</v>
      </c>
      <c r="O48" s="33">
        <v>14</v>
      </c>
      <c r="P48" s="34">
        <v>346</v>
      </c>
      <c r="Q48" s="33">
        <v>9</v>
      </c>
      <c r="R48" s="34">
        <v>339</v>
      </c>
      <c r="S48" s="33">
        <v>5</v>
      </c>
      <c r="T48" s="34">
        <v>357</v>
      </c>
      <c r="U48" s="33">
        <v>4</v>
      </c>
      <c r="V48" s="34">
        <v>987</v>
      </c>
      <c r="W48" s="35"/>
      <c r="X48" s="36">
        <v>15</v>
      </c>
      <c r="Y48" s="37">
        <v>159</v>
      </c>
    </row>
    <row r="49" spans="1:25" s="3" customFormat="1" ht="9.75" customHeight="1">
      <c r="A49" s="80"/>
      <c r="B49" s="28"/>
      <c r="C49" s="39" t="s">
        <v>10</v>
      </c>
      <c r="D49" s="30"/>
      <c r="E49" s="66">
        <v>10</v>
      </c>
      <c r="F49" s="67">
        <v>85</v>
      </c>
      <c r="G49" s="66">
        <v>10</v>
      </c>
      <c r="H49" s="67">
        <v>85</v>
      </c>
      <c r="I49" s="33">
        <v>4</v>
      </c>
      <c r="J49" s="34">
        <v>12</v>
      </c>
      <c r="K49" s="33">
        <v>4</v>
      </c>
      <c r="L49" s="34">
        <v>22</v>
      </c>
      <c r="M49" s="33">
        <v>1</v>
      </c>
      <c r="N49" s="34">
        <v>11</v>
      </c>
      <c r="O49" s="33" t="s">
        <v>42</v>
      </c>
      <c r="P49" s="34" t="s">
        <v>42</v>
      </c>
      <c r="Q49" s="33">
        <v>1</v>
      </c>
      <c r="R49" s="34">
        <v>40</v>
      </c>
      <c r="S49" s="33" t="s">
        <v>42</v>
      </c>
      <c r="T49" s="34" t="s">
        <v>42</v>
      </c>
      <c r="U49" s="33" t="s">
        <v>42</v>
      </c>
      <c r="V49" s="34" t="s">
        <v>42</v>
      </c>
      <c r="W49" s="35" t="s">
        <v>42</v>
      </c>
      <c r="X49" s="68" t="s">
        <v>42</v>
      </c>
      <c r="Y49" s="69" t="s">
        <v>42</v>
      </c>
    </row>
    <row r="50" spans="1:25" s="3" customFormat="1" ht="18" customHeight="1">
      <c r="A50" s="80"/>
      <c r="B50" s="40"/>
      <c r="C50" s="41" t="s">
        <v>22</v>
      </c>
      <c r="D50" s="42"/>
      <c r="E50" s="66">
        <v>120</v>
      </c>
      <c r="F50" s="67">
        <v>1057</v>
      </c>
      <c r="G50" s="66">
        <v>116</v>
      </c>
      <c r="H50" s="67">
        <v>1045</v>
      </c>
      <c r="I50" s="43">
        <v>71</v>
      </c>
      <c r="J50" s="44">
        <v>159</v>
      </c>
      <c r="K50" s="43">
        <v>20</v>
      </c>
      <c r="L50" s="44">
        <v>149</v>
      </c>
      <c r="M50" s="43">
        <v>15</v>
      </c>
      <c r="N50" s="44">
        <v>191</v>
      </c>
      <c r="O50" s="45">
        <v>4</v>
      </c>
      <c r="P50" s="46">
        <v>103</v>
      </c>
      <c r="Q50" s="43">
        <v>2</v>
      </c>
      <c r="R50" s="44">
        <v>64</v>
      </c>
      <c r="S50" s="33" t="s">
        <v>42</v>
      </c>
      <c r="T50" s="34" t="s">
        <v>42</v>
      </c>
      <c r="U50" s="43">
        <v>2</v>
      </c>
      <c r="V50" s="44">
        <v>379</v>
      </c>
      <c r="W50" s="40">
        <v>2</v>
      </c>
      <c r="X50" s="36">
        <v>4</v>
      </c>
      <c r="Y50" s="37">
        <v>12</v>
      </c>
    </row>
    <row r="51" spans="1:25" s="3" customFormat="1" ht="18" customHeight="1">
      <c r="A51" s="80"/>
      <c r="B51" s="47"/>
      <c r="C51" s="48" t="s">
        <v>24</v>
      </c>
      <c r="D51" s="49"/>
      <c r="E51" s="70">
        <v>9</v>
      </c>
      <c r="F51" s="71">
        <v>329</v>
      </c>
      <c r="G51" s="72" t="s">
        <v>42</v>
      </c>
      <c r="H51" s="73" t="s">
        <v>42</v>
      </c>
      <c r="I51" s="72" t="s">
        <v>42</v>
      </c>
      <c r="J51" s="73" t="s">
        <v>42</v>
      </c>
      <c r="K51" s="72" t="s">
        <v>42</v>
      </c>
      <c r="L51" s="73" t="s">
        <v>42</v>
      </c>
      <c r="M51" s="72" t="s">
        <v>42</v>
      </c>
      <c r="N51" s="73" t="s">
        <v>42</v>
      </c>
      <c r="O51" s="72" t="s">
        <v>42</v>
      </c>
      <c r="P51" s="73" t="s">
        <v>42</v>
      </c>
      <c r="Q51" s="72" t="s">
        <v>42</v>
      </c>
      <c r="R51" s="73" t="s">
        <v>42</v>
      </c>
      <c r="S51" s="72" t="s">
        <v>42</v>
      </c>
      <c r="T51" s="73" t="s">
        <v>42</v>
      </c>
      <c r="U51" s="72" t="s">
        <v>42</v>
      </c>
      <c r="V51" s="73" t="s">
        <v>42</v>
      </c>
      <c r="W51" s="74" t="s">
        <v>42</v>
      </c>
      <c r="X51" s="55">
        <v>9</v>
      </c>
      <c r="Y51" s="56">
        <v>329</v>
      </c>
    </row>
    <row r="52" spans="1:25" s="3" customFormat="1" ht="9" customHeight="1">
      <c r="A52" s="3" t="s">
        <v>39</v>
      </c>
    </row>
    <row r="53" spans="1:25" s="4" customFormat="1" ht="9.75">
      <c r="A53" s="4" t="s">
        <v>46</v>
      </c>
    </row>
    <row r="54" spans="1:25" s="4" customFormat="1" ht="9" customHeight="1">
      <c r="A54" s="4" t="s">
        <v>19</v>
      </c>
    </row>
  </sheetData>
  <mergeCells count="32">
    <mergeCell ref="A33:A51"/>
    <mergeCell ref="G31:H31"/>
    <mergeCell ref="I31:J31"/>
    <mergeCell ref="K31:L31"/>
    <mergeCell ref="M31:N31"/>
    <mergeCell ref="A30:A32"/>
    <mergeCell ref="B30:D32"/>
    <mergeCell ref="E30:F31"/>
    <mergeCell ref="O31:P31"/>
    <mergeCell ref="X5:Y5"/>
    <mergeCell ref="K5:L5"/>
    <mergeCell ref="M5:N5"/>
    <mergeCell ref="O5:P5"/>
    <mergeCell ref="Q5:R5"/>
    <mergeCell ref="S31:T31"/>
    <mergeCell ref="U31:V31"/>
    <mergeCell ref="X31:Y31"/>
    <mergeCell ref="X30:Y30"/>
    <mergeCell ref="S5:T5"/>
    <mergeCell ref="Q31:R31"/>
    <mergeCell ref="G30:V30"/>
    <mergeCell ref="W30:W32"/>
    <mergeCell ref="X4:Y4"/>
    <mergeCell ref="U5:V5"/>
    <mergeCell ref="B4:D6"/>
    <mergeCell ref="A7:A25"/>
    <mergeCell ref="A4:A6"/>
    <mergeCell ref="E4:F5"/>
    <mergeCell ref="G5:H5"/>
    <mergeCell ref="I5:J5"/>
    <mergeCell ref="G4:V4"/>
    <mergeCell ref="W4:W6"/>
  </mergeCells>
  <phoneticPr fontId="6"/>
  <printOptions horizontalCentered="1"/>
  <pageMargins left="0.59055118110236227" right="0.59055118110236227" top="0.39370078740157483" bottom="0.59055118110236227" header="0.51181102362204722" footer="0.19685039370078741"/>
  <pageSetup paperSize="11" firstPageNumber="40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2017-05-19T01:44:12Z</dcterms:modified>
</cp:coreProperties>
</file>